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840" yWindow="945" windowWidth="16530" windowHeight="12525" activeTab="1"/>
  </bookViews>
  <sheets>
    <sheet name="Panel Schedule 42 Cir" sheetId="8" r:id="rId1"/>
    <sheet name="Panel Schedule 84 Cir" sheetId="9" r:id="rId2"/>
  </sheets>
  <calcPr calcId="145621"/>
</workbook>
</file>

<file path=xl/calcChain.xml><?xml version="1.0" encoding="utf-8"?>
<calcChain xmlns="http://schemas.openxmlformats.org/spreadsheetml/2006/main">
  <c r="K55" i="9" l="1"/>
  <c r="K56" i="9"/>
  <c r="K57" i="9"/>
  <c r="K58" i="9"/>
  <c r="K59" i="9"/>
  <c r="K54" i="9"/>
  <c r="D55" i="9"/>
  <c r="D56" i="9"/>
  <c r="D57" i="9"/>
  <c r="D58" i="9"/>
  <c r="D59" i="9"/>
  <c r="D60" i="9"/>
  <c r="D61" i="9"/>
  <c r="D54" i="9"/>
  <c r="K36" i="8" l="1"/>
  <c r="K35" i="8"/>
  <c r="K34" i="8"/>
  <c r="D90" i="9"/>
  <c r="D89" i="9"/>
  <c r="K88" i="9"/>
  <c r="D88" i="9"/>
  <c r="K87" i="9"/>
  <c r="K86" i="9"/>
  <c r="K36" i="9"/>
  <c r="K35" i="9"/>
  <c r="K34" i="9"/>
  <c r="K90" i="9" l="1"/>
  <c r="K38" i="9"/>
  <c r="K38" i="8"/>
</calcChain>
</file>

<file path=xl/sharedStrings.xml><?xml version="1.0" encoding="utf-8"?>
<sst xmlns="http://schemas.openxmlformats.org/spreadsheetml/2006/main" count="137" uniqueCount="47">
  <si>
    <t>Breaker ID</t>
  </si>
  <si>
    <t>Load Description</t>
  </si>
  <si>
    <t>Breaker Rating</t>
  </si>
  <si>
    <t xml:space="preserve">Wire Gauge </t>
  </si>
  <si>
    <t>Type :</t>
  </si>
  <si>
    <t>Voltage:</t>
  </si>
  <si>
    <t>3 Phase/ 4 Wire</t>
  </si>
  <si>
    <t>Phase/Wire:</t>
  </si>
  <si>
    <t>SLD Drawing Reference Number:</t>
  </si>
  <si>
    <t xml:space="preserve">Total Amps </t>
  </si>
  <si>
    <t>Turn Page over for More Information</t>
  </si>
  <si>
    <t>Upstream Over Current Protection location:</t>
  </si>
  <si>
    <t>Date Last Revised:</t>
  </si>
  <si>
    <t xml:space="preserve">Breaker Rating </t>
  </si>
  <si>
    <t>Panel Name:</t>
  </si>
  <si>
    <t>Model Number:</t>
  </si>
  <si>
    <t>Manufacture:</t>
  </si>
  <si>
    <t>Mains:</t>
  </si>
  <si>
    <t>Bus Size:</t>
  </si>
  <si>
    <t>Mounting:</t>
  </si>
  <si>
    <t>Upstream Over Current Protection Rating:</t>
  </si>
  <si>
    <t>Breaker kA Rating</t>
  </si>
  <si>
    <t>Revision Number</t>
  </si>
  <si>
    <t>Current Revision Number:</t>
  </si>
  <si>
    <t>A</t>
  </si>
  <si>
    <t xml:space="preserve">Estimated Load (W) </t>
  </si>
  <si>
    <t>W</t>
  </si>
  <si>
    <t>Total W per Phase A</t>
  </si>
  <si>
    <t>Total W per Phase B</t>
  </si>
  <si>
    <t>Total W per Phase C</t>
  </si>
  <si>
    <t>120/208V</t>
  </si>
  <si>
    <t>Room:</t>
  </si>
  <si>
    <t>Arc Flash Incident Energy/Hazard Category:</t>
  </si>
  <si>
    <t>Recent Facility Application Permit:</t>
  </si>
  <si>
    <t>EL122E</t>
  </si>
  <si>
    <t>Emergency</t>
  </si>
  <si>
    <t>RM C3095 - ER424</t>
  </si>
  <si>
    <t>Square D</t>
  </si>
  <si>
    <t>NQ</t>
  </si>
  <si>
    <t xml:space="preserve">Surface </t>
  </si>
  <si>
    <t>225A</t>
  </si>
  <si>
    <t>Lugs</t>
  </si>
  <si>
    <t>EL122 - RM C3095</t>
  </si>
  <si>
    <t>??</t>
  </si>
  <si>
    <t>200A @ 208V</t>
  </si>
  <si>
    <t>14.39 Cal/cm²</t>
  </si>
  <si>
    <r>
      <t xml:space="preserve">To Modify Panel Schedule Contact </t>
    </r>
    <r>
      <rPr>
        <b/>
        <sz val="7"/>
        <color rgb="FFFF0000"/>
        <rFont val="Arial Narrow"/>
        <family val="2"/>
      </rPr>
      <t>Permits_EICR@yvr.ca</t>
    </r>
    <r>
      <rPr>
        <b/>
        <sz val="7"/>
        <color theme="1"/>
        <rFont val="Arial Narrow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</si>
</sst>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sz val="7"/>
      <color theme="1"/>
      <name val="Arial Narrow"/>
      <family val="2"/>
    </font>
    <font>
      <sz val="7"/>
      <name val="Arial Narrow"/>
      <family val="2"/>
    </font>
    <font>
      <sz val="7"/>
      <color rgb="FFFF0000"/>
      <name val="Arial Narrow"/>
      <family val="2"/>
    </font>
    <font>
      <sz val="5.5"/>
      <color theme="1"/>
      <name val="Arial Narrow"/>
      <family val="2"/>
    </font>
    <font>
      <b/>
      <sz val="7"/>
      <color theme="1"/>
      <name val="Arial Narrow"/>
      <family val="2"/>
    </font>
    <font>
      <b/>
      <sz val="7"/>
      <color rgb="FFFF0000"/>
      <name val="Arial Narrow"/>
      <family val="2"/>
    </font>
    <font>
      <sz val="6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/>
    <xf numFmtId="0" fontId="4" fillId="2" borderId="0" xfId="0" applyFont="1" applyFill="1" applyBorder="1" applyAlignment="1">
      <alignment vertic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6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9" fillId="0" borderId="0" xfId="0" applyFont="1"/>
    <xf numFmtId="0" fontId="3" fillId="0" borderId="0" xfId="0" applyFont="1"/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3" fillId="0" borderId="0" xfId="0" applyNumberFormat="1" applyFont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19706</xdr:colOff>
      <xdr:row>0</xdr:row>
      <xdr:rowOff>37246</xdr:rowOff>
    </xdr:from>
    <xdr:to>
      <xdr:col>2</xdr:col>
      <xdr:colOff>876868</xdr:colOff>
      <xdr:row>4</xdr:row>
      <xdr:rowOff>59119</xdr:rowOff>
    </xdr:to>
    <xdr:pic>
      <xdr:nvPicPr>
        <xdr:cNvPr id="2" name="Picture 1" descr="http://www.rcdrichmond.org/NewsAndEvents/Gala2011/logos/YVR_logo_cmyk_en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06" y="37246"/>
          <a:ext cx="1352462" cy="450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19706</xdr:colOff>
      <xdr:row>0</xdr:row>
      <xdr:rowOff>37246</xdr:rowOff>
    </xdr:from>
    <xdr:to>
      <xdr:col>2</xdr:col>
      <xdr:colOff>876868</xdr:colOff>
      <xdr:row>4</xdr:row>
      <xdr:rowOff>59119</xdr:rowOff>
    </xdr:to>
    <xdr:pic>
      <xdr:nvPicPr>
        <xdr:cNvPr id="2" name="Picture 1" descr="http://www.rcdrichmond.org/NewsAndEvents/Gala2011/logos/YVR_logo_cmyk_en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06" y="37246"/>
          <a:ext cx="1352462" cy="450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19706</xdr:colOff>
      <xdr:row>52</xdr:row>
      <xdr:rowOff>37246</xdr:rowOff>
    </xdr:from>
    <xdr:ext cx="1357225" cy="456451"/>
    <xdr:pic>
      <xdr:nvPicPr>
        <xdr:cNvPr id="3" name="Picture 2" descr="http://www.rcdrichmond.org/NewsAndEvents/Gala2011/logos/YVR_logo_cmyk_en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06" y="8724046"/>
          <a:ext cx="1357225" cy="456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opLeftCell="A28" zoomScale="160" zoomScaleNormal="160" workbookViewId="0">
      <selection activeCell="F7" sqref="F7"/>
    </sheetView>
  </sheetViews>
  <sheetFormatPr defaultRowHeight="16.5" x14ac:dyDescent="0.3"/>
  <cols>
    <col min="1" max="2" width="3.7109375" style="4" customWidth="1"/>
    <col min="3" max="3" width="20.7109375" style="4" customWidth="1"/>
    <col min="4" max="4" width="4.7109375" style="4" customWidth="1"/>
    <col min="5" max="7" width="4.28515625" style="4" customWidth="1"/>
    <col min="8" max="9" width="3.7109375" style="4" customWidth="1"/>
    <col min="10" max="10" width="20.7109375" style="4" customWidth="1"/>
    <col min="11" max="11" width="4.7109375" style="4" customWidth="1"/>
    <col min="12" max="14" width="4.28515625" style="4" customWidth="1"/>
    <col min="15" max="16384" width="9.140625" style="4"/>
  </cols>
  <sheetData>
    <row r="1" spans="1:18" ht="5.0999999999999996" customHeight="1" x14ac:dyDescent="0.3">
      <c r="A1" s="1"/>
      <c r="B1" s="2"/>
      <c r="C1" s="2"/>
      <c r="D1" s="2"/>
      <c r="E1" s="2"/>
      <c r="F1" s="2"/>
      <c r="G1" s="3"/>
      <c r="H1" s="1"/>
      <c r="I1" s="2"/>
      <c r="J1" s="2"/>
      <c r="K1" s="2"/>
      <c r="L1" s="2"/>
      <c r="M1" s="2"/>
      <c r="N1" s="3"/>
    </row>
    <row r="2" spans="1:18" s="30" customFormat="1" ht="9.9499999999999993" customHeight="1" x14ac:dyDescent="0.25">
      <c r="A2" s="23"/>
      <c r="B2" s="24"/>
      <c r="C2" s="25" t="s">
        <v>14</v>
      </c>
      <c r="D2" s="26"/>
      <c r="E2" s="24"/>
      <c r="F2" s="24"/>
      <c r="G2" s="27"/>
      <c r="H2" s="28" t="s">
        <v>31</v>
      </c>
      <c r="I2" s="29"/>
      <c r="J2" s="29"/>
      <c r="K2" s="26"/>
      <c r="L2" s="24"/>
      <c r="M2" s="24"/>
      <c r="N2" s="27"/>
    </row>
    <row r="3" spans="1:18" s="30" customFormat="1" ht="9.9499999999999993" customHeight="1" x14ac:dyDescent="0.25">
      <c r="A3" s="28" t="s">
        <v>4</v>
      </c>
      <c r="B3" s="29"/>
      <c r="C3" s="29"/>
      <c r="D3" s="5"/>
      <c r="E3" s="24"/>
      <c r="F3" s="24"/>
      <c r="G3" s="27"/>
      <c r="H3" s="28" t="s">
        <v>16</v>
      </c>
      <c r="I3" s="29"/>
      <c r="J3" s="29"/>
      <c r="K3" s="26"/>
      <c r="L3" s="24"/>
      <c r="M3" s="24"/>
      <c r="N3" s="27"/>
    </row>
    <row r="4" spans="1:18" s="30" customFormat="1" ht="9.9499999999999993" customHeight="1" x14ac:dyDescent="0.25">
      <c r="A4" s="28" t="s">
        <v>5</v>
      </c>
      <c r="B4" s="29"/>
      <c r="C4" s="29"/>
      <c r="D4" s="5"/>
      <c r="E4" s="25"/>
      <c r="F4" s="24"/>
      <c r="G4" s="27"/>
      <c r="H4" s="28" t="s">
        <v>15</v>
      </c>
      <c r="I4" s="29"/>
      <c r="J4" s="29"/>
      <c r="K4" s="26"/>
      <c r="L4" s="24"/>
      <c r="M4" s="24"/>
      <c r="N4" s="27"/>
    </row>
    <row r="5" spans="1:18" s="30" customFormat="1" ht="9.9499999999999993" customHeight="1" x14ac:dyDescent="0.25">
      <c r="A5" s="28" t="s">
        <v>7</v>
      </c>
      <c r="B5" s="29"/>
      <c r="C5" s="29"/>
      <c r="D5" s="5"/>
      <c r="E5" s="24"/>
      <c r="F5" s="24"/>
      <c r="G5" s="27"/>
      <c r="H5" s="28" t="s">
        <v>19</v>
      </c>
      <c r="I5" s="29"/>
      <c r="J5" s="29"/>
      <c r="K5" s="26"/>
      <c r="L5" s="24"/>
      <c r="M5" s="24"/>
      <c r="N5" s="27"/>
    </row>
    <row r="6" spans="1:18" s="30" customFormat="1" ht="9.9499999999999993" customHeight="1" x14ac:dyDescent="0.25">
      <c r="A6" s="28" t="s">
        <v>20</v>
      </c>
      <c r="B6" s="29"/>
      <c r="C6" s="29"/>
      <c r="D6" s="5"/>
      <c r="E6" s="24"/>
      <c r="F6" s="24"/>
      <c r="G6" s="27"/>
      <c r="H6" s="28" t="s">
        <v>18</v>
      </c>
      <c r="I6" s="29"/>
      <c r="J6" s="29"/>
      <c r="K6" s="5"/>
      <c r="L6" s="24"/>
      <c r="M6" s="24"/>
      <c r="N6" s="27"/>
    </row>
    <row r="7" spans="1:18" s="30" customFormat="1" ht="9.9499999999999993" customHeight="1" x14ac:dyDescent="0.25">
      <c r="A7" s="28" t="s">
        <v>11</v>
      </c>
      <c r="B7" s="29"/>
      <c r="C7" s="29"/>
      <c r="D7" s="5"/>
      <c r="E7" s="31"/>
      <c r="F7" s="31"/>
      <c r="G7" s="27"/>
      <c r="H7" s="28" t="s">
        <v>17</v>
      </c>
      <c r="I7" s="29"/>
      <c r="J7" s="29"/>
      <c r="K7" s="5"/>
      <c r="L7" s="31"/>
      <c r="M7" s="31"/>
      <c r="N7" s="27"/>
    </row>
    <row r="8" spans="1:18" s="30" customFormat="1" ht="9.9499999999999993" customHeight="1" x14ac:dyDescent="0.25">
      <c r="A8" s="28" t="s">
        <v>32</v>
      </c>
      <c r="B8" s="29"/>
      <c r="C8" s="29"/>
      <c r="D8" s="5"/>
      <c r="E8" s="24"/>
      <c r="F8" s="24"/>
      <c r="G8" s="27"/>
      <c r="H8" s="28"/>
      <c r="I8" s="29"/>
      <c r="J8" s="29"/>
      <c r="K8" s="24"/>
      <c r="L8" s="24"/>
      <c r="M8" s="24"/>
      <c r="N8" s="27"/>
    </row>
    <row r="9" spans="1:18" s="30" customFormat="1" ht="9.9499999999999993" customHeight="1" x14ac:dyDescent="0.25">
      <c r="A9" s="28" t="s">
        <v>8</v>
      </c>
      <c r="B9" s="29"/>
      <c r="C9" s="29"/>
      <c r="D9" s="5"/>
      <c r="E9" s="24"/>
      <c r="F9" s="24"/>
      <c r="G9" s="27"/>
      <c r="H9" s="28"/>
      <c r="I9" s="29"/>
      <c r="J9" s="29"/>
      <c r="K9" s="24"/>
      <c r="L9" s="24"/>
      <c r="M9" s="24"/>
      <c r="N9" s="27"/>
    </row>
    <row r="10" spans="1:18" ht="4.5" customHeight="1" x14ac:dyDescent="0.3">
      <c r="A10" s="6"/>
      <c r="B10" s="7"/>
      <c r="C10" s="7"/>
      <c r="D10" s="7"/>
      <c r="E10" s="7"/>
      <c r="F10" s="7"/>
      <c r="G10" s="8"/>
      <c r="H10" s="6"/>
      <c r="I10" s="7"/>
      <c r="J10" s="7"/>
      <c r="K10" s="7"/>
      <c r="L10" s="7"/>
      <c r="M10" s="7"/>
      <c r="N10" s="8"/>
    </row>
    <row r="11" spans="1:18" ht="24.95" customHeight="1" x14ac:dyDescent="0.3">
      <c r="A11" s="9" t="s">
        <v>0</v>
      </c>
      <c r="B11" s="9" t="s">
        <v>22</v>
      </c>
      <c r="C11" s="10" t="s">
        <v>1</v>
      </c>
      <c r="D11" s="9" t="s">
        <v>25</v>
      </c>
      <c r="E11" s="9" t="s">
        <v>2</v>
      </c>
      <c r="F11" s="9" t="s">
        <v>21</v>
      </c>
      <c r="G11" s="9" t="s">
        <v>3</v>
      </c>
      <c r="H11" s="9" t="s">
        <v>0</v>
      </c>
      <c r="I11" s="9" t="s">
        <v>22</v>
      </c>
      <c r="J11" s="10" t="s">
        <v>1</v>
      </c>
      <c r="K11" s="9" t="s">
        <v>25</v>
      </c>
      <c r="L11" s="9" t="s">
        <v>13</v>
      </c>
      <c r="M11" s="9" t="s">
        <v>21</v>
      </c>
      <c r="N11" s="9" t="s">
        <v>3</v>
      </c>
    </row>
    <row r="12" spans="1:18" s="14" customFormat="1" ht="20.100000000000001" customHeight="1" x14ac:dyDescent="0.25">
      <c r="A12" s="11">
        <v>1</v>
      </c>
      <c r="B12" s="11">
        <v>0</v>
      </c>
      <c r="C12" s="12"/>
      <c r="D12" s="13"/>
      <c r="E12" s="13"/>
      <c r="F12" s="13"/>
      <c r="G12" s="13"/>
      <c r="H12" s="11">
        <v>2</v>
      </c>
      <c r="I12" s="11">
        <v>0</v>
      </c>
      <c r="J12" s="12"/>
      <c r="K12" s="13"/>
      <c r="L12" s="13"/>
      <c r="M12" s="13"/>
      <c r="N12" s="13"/>
    </row>
    <row r="13" spans="1:18" s="14" customFormat="1" ht="20.100000000000001" customHeight="1" x14ac:dyDescent="0.3">
      <c r="A13" s="11">
        <v>3</v>
      </c>
      <c r="B13" s="11">
        <v>0</v>
      </c>
      <c r="C13" s="12"/>
      <c r="D13" s="13"/>
      <c r="E13" s="13"/>
      <c r="F13" s="13"/>
      <c r="G13" s="13"/>
      <c r="H13" s="11">
        <v>4</v>
      </c>
      <c r="I13" s="11">
        <v>0</v>
      </c>
      <c r="J13" s="12"/>
      <c r="K13" s="13"/>
      <c r="L13" s="13"/>
      <c r="M13" s="13"/>
      <c r="N13" s="13"/>
      <c r="R13" s="4"/>
    </row>
    <row r="14" spans="1:18" s="14" customFormat="1" ht="20.100000000000001" customHeight="1" x14ac:dyDescent="0.25">
      <c r="A14" s="11">
        <v>5</v>
      </c>
      <c r="B14" s="11">
        <v>0</v>
      </c>
      <c r="C14" s="12"/>
      <c r="D14" s="13"/>
      <c r="E14" s="13"/>
      <c r="F14" s="13"/>
      <c r="G14" s="13"/>
      <c r="H14" s="11">
        <v>6</v>
      </c>
      <c r="I14" s="11">
        <v>0</v>
      </c>
      <c r="J14" s="12"/>
      <c r="K14" s="13"/>
      <c r="L14" s="13"/>
      <c r="M14" s="13"/>
      <c r="N14" s="13"/>
    </row>
    <row r="15" spans="1:18" s="14" customFormat="1" ht="20.100000000000001" customHeight="1" x14ac:dyDescent="0.25">
      <c r="A15" s="11">
        <v>7</v>
      </c>
      <c r="B15" s="11">
        <v>0</v>
      </c>
      <c r="C15" s="12"/>
      <c r="D15" s="13"/>
      <c r="E15" s="13"/>
      <c r="F15" s="13"/>
      <c r="G15" s="13"/>
      <c r="H15" s="11">
        <v>8</v>
      </c>
      <c r="I15" s="11">
        <v>0</v>
      </c>
      <c r="J15" s="12"/>
      <c r="K15" s="13"/>
      <c r="L15" s="13"/>
      <c r="M15" s="13"/>
      <c r="N15" s="13"/>
    </row>
    <row r="16" spans="1:18" s="14" customFormat="1" ht="20.100000000000001" customHeight="1" x14ac:dyDescent="0.25">
      <c r="A16" s="11">
        <v>9</v>
      </c>
      <c r="B16" s="11">
        <v>0</v>
      </c>
      <c r="C16" s="12"/>
      <c r="D16" s="13"/>
      <c r="E16" s="13"/>
      <c r="F16" s="13"/>
      <c r="G16" s="13"/>
      <c r="H16" s="11">
        <v>10</v>
      </c>
      <c r="I16" s="11">
        <v>0</v>
      </c>
      <c r="J16" s="12"/>
      <c r="K16" s="13"/>
      <c r="L16" s="13"/>
      <c r="M16" s="13"/>
      <c r="N16" s="13"/>
    </row>
    <row r="17" spans="1:14" s="14" customFormat="1" ht="20.100000000000001" customHeight="1" x14ac:dyDescent="0.25">
      <c r="A17" s="11">
        <v>11</v>
      </c>
      <c r="B17" s="11">
        <v>0</v>
      </c>
      <c r="C17" s="12"/>
      <c r="D17" s="13"/>
      <c r="E17" s="13"/>
      <c r="F17" s="13"/>
      <c r="G17" s="13"/>
      <c r="H17" s="11">
        <v>12</v>
      </c>
      <c r="I17" s="11">
        <v>0</v>
      </c>
      <c r="J17" s="12"/>
      <c r="K17" s="13"/>
      <c r="L17" s="13"/>
      <c r="M17" s="13"/>
      <c r="N17" s="13"/>
    </row>
    <row r="18" spans="1:14" s="14" customFormat="1" ht="20.100000000000001" customHeight="1" x14ac:dyDescent="0.25">
      <c r="A18" s="11">
        <v>13</v>
      </c>
      <c r="B18" s="11">
        <v>0</v>
      </c>
      <c r="C18" s="12"/>
      <c r="D18" s="13"/>
      <c r="E18" s="13"/>
      <c r="F18" s="13"/>
      <c r="G18" s="13"/>
      <c r="H18" s="11">
        <v>14</v>
      </c>
      <c r="I18" s="11">
        <v>0</v>
      </c>
      <c r="J18" s="12"/>
      <c r="K18" s="13"/>
      <c r="L18" s="13"/>
      <c r="M18" s="13"/>
      <c r="N18" s="13"/>
    </row>
    <row r="19" spans="1:14" s="14" customFormat="1" ht="20.100000000000001" customHeight="1" x14ac:dyDescent="0.25">
      <c r="A19" s="11">
        <v>15</v>
      </c>
      <c r="B19" s="11">
        <v>0</v>
      </c>
      <c r="C19" s="12"/>
      <c r="D19" s="13"/>
      <c r="E19" s="13"/>
      <c r="F19" s="13"/>
      <c r="G19" s="13"/>
      <c r="H19" s="11">
        <v>16</v>
      </c>
      <c r="I19" s="11">
        <v>0</v>
      </c>
      <c r="J19" s="12"/>
      <c r="K19" s="13"/>
      <c r="L19" s="13"/>
      <c r="M19" s="13"/>
      <c r="N19" s="13"/>
    </row>
    <row r="20" spans="1:14" s="14" customFormat="1" ht="20.100000000000001" customHeight="1" x14ac:dyDescent="0.25">
      <c r="A20" s="11">
        <v>17</v>
      </c>
      <c r="B20" s="11">
        <v>0</v>
      </c>
      <c r="C20" s="12"/>
      <c r="D20" s="13"/>
      <c r="E20" s="13"/>
      <c r="F20" s="13"/>
      <c r="G20" s="13"/>
      <c r="H20" s="11">
        <v>18</v>
      </c>
      <c r="I20" s="11">
        <v>0</v>
      </c>
      <c r="J20" s="12"/>
      <c r="K20" s="13"/>
      <c r="L20" s="13"/>
      <c r="M20" s="13"/>
      <c r="N20" s="13"/>
    </row>
    <row r="21" spans="1:14" s="14" customFormat="1" ht="20.100000000000001" customHeight="1" x14ac:dyDescent="0.25">
      <c r="A21" s="11">
        <v>19</v>
      </c>
      <c r="B21" s="11">
        <v>0</v>
      </c>
      <c r="C21" s="12"/>
      <c r="D21" s="13"/>
      <c r="E21" s="13"/>
      <c r="F21" s="13"/>
      <c r="G21" s="13"/>
      <c r="H21" s="11">
        <v>20</v>
      </c>
      <c r="I21" s="11">
        <v>0</v>
      </c>
      <c r="J21" s="12"/>
      <c r="K21" s="13"/>
      <c r="L21" s="13"/>
      <c r="M21" s="13"/>
      <c r="N21" s="13"/>
    </row>
    <row r="22" spans="1:14" s="14" customFormat="1" ht="20.100000000000001" customHeight="1" x14ac:dyDescent="0.25">
      <c r="A22" s="11">
        <v>21</v>
      </c>
      <c r="B22" s="11">
        <v>0</v>
      </c>
      <c r="C22" s="12"/>
      <c r="D22" s="13"/>
      <c r="E22" s="13"/>
      <c r="F22" s="13"/>
      <c r="G22" s="13"/>
      <c r="H22" s="11">
        <v>22</v>
      </c>
      <c r="I22" s="11">
        <v>0</v>
      </c>
      <c r="J22" s="12"/>
      <c r="K22" s="13"/>
      <c r="L22" s="13"/>
      <c r="M22" s="13"/>
      <c r="N22" s="13"/>
    </row>
    <row r="23" spans="1:14" s="14" customFormat="1" ht="20.100000000000001" customHeight="1" x14ac:dyDescent="0.25">
      <c r="A23" s="11">
        <v>23</v>
      </c>
      <c r="B23" s="11">
        <v>0</v>
      </c>
      <c r="C23" s="12"/>
      <c r="D23" s="13"/>
      <c r="E23" s="13"/>
      <c r="F23" s="13"/>
      <c r="G23" s="13"/>
      <c r="H23" s="11">
        <v>24</v>
      </c>
      <c r="I23" s="11">
        <v>0</v>
      </c>
      <c r="J23" s="12"/>
      <c r="K23" s="13"/>
      <c r="L23" s="13"/>
      <c r="M23" s="13"/>
      <c r="N23" s="13"/>
    </row>
    <row r="24" spans="1:14" s="14" customFormat="1" ht="20.100000000000001" customHeight="1" x14ac:dyDescent="0.25">
      <c r="A24" s="11">
        <v>25</v>
      </c>
      <c r="B24" s="11">
        <v>0</v>
      </c>
      <c r="C24" s="12"/>
      <c r="D24" s="13"/>
      <c r="E24" s="13"/>
      <c r="F24" s="13"/>
      <c r="G24" s="13"/>
      <c r="H24" s="11">
        <v>26</v>
      </c>
      <c r="I24" s="11">
        <v>0</v>
      </c>
      <c r="J24" s="12"/>
      <c r="K24" s="13"/>
      <c r="L24" s="13"/>
      <c r="M24" s="13"/>
      <c r="N24" s="13"/>
    </row>
    <row r="25" spans="1:14" s="14" customFormat="1" ht="20.100000000000001" customHeight="1" x14ac:dyDescent="0.25">
      <c r="A25" s="11">
        <v>27</v>
      </c>
      <c r="B25" s="11">
        <v>0</v>
      </c>
      <c r="C25" s="12"/>
      <c r="D25" s="13"/>
      <c r="E25" s="13"/>
      <c r="F25" s="13"/>
      <c r="G25" s="13"/>
      <c r="H25" s="11">
        <v>28</v>
      </c>
      <c r="I25" s="11">
        <v>0</v>
      </c>
      <c r="J25" s="12"/>
      <c r="K25" s="13"/>
      <c r="L25" s="13"/>
      <c r="M25" s="13"/>
      <c r="N25" s="13"/>
    </row>
    <row r="26" spans="1:14" s="14" customFormat="1" ht="20.100000000000001" customHeight="1" x14ac:dyDescent="0.25">
      <c r="A26" s="11">
        <v>29</v>
      </c>
      <c r="B26" s="11">
        <v>0</v>
      </c>
      <c r="C26" s="12"/>
      <c r="D26" s="13"/>
      <c r="E26" s="13"/>
      <c r="F26" s="13"/>
      <c r="G26" s="13"/>
      <c r="H26" s="11">
        <v>30</v>
      </c>
      <c r="I26" s="11">
        <v>0</v>
      </c>
      <c r="J26" s="12"/>
      <c r="K26" s="13"/>
      <c r="L26" s="13"/>
      <c r="M26" s="13"/>
      <c r="N26" s="13"/>
    </row>
    <row r="27" spans="1:14" s="14" customFormat="1" ht="20.100000000000001" customHeight="1" x14ac:dyDescent="0.25">
      <c r="A27" s="11">
        <v>31</v>
      </c>
      <c r="B27" s="11">
        <v>0</v>
      </c>
      <c r="C27" s="12"/>
      <c r="D27" s="13"/>
      <c r="E27" s="13"/>
      <c r="F27" s="13"/>
      <c r="G27" s="13"/>
      <c r="H27" s="11">
        <v>32</v>
      </c>
      <c r="I27" s="11">
        <v>0</v>
      </c>
      <c r="J27" s="12"/>
      <c r="K27" s="13"/>
      <c r="L27" s="13"/>
      <c r="M27" s="13"/>
      <c r="N27" s="13"/>
    </row>
    <row r="28" spans="1:14" s="14" customFormat="1" ht="20.100000000000001" customHeight="1" x14ac:dyDescent="0.25">
      <c r="A28" s="11">
        <v>33</v>
      </c>
      <c r="B28" s="11">
        <v>0</v>
      </c>
      <c r="C28" s="12"/>
      <c r="D28" s="13"/>
      <c r="E28" s="13"/>
      <c r="F28" s="13"/>
      <c r="G28" s="13"/>
      <c r="H28" s="11">
        <v>34</v>
      </c>
      <c r="I28" s="11">
        <v>0</v>
      </c>
      <c r="J28" s="12"/>
      <c r="K28" s="13"/>
      <c r="L28" s="13"/>
      <c r="M28" s="13"/>
      <c r="N28" s="13"/>
    </row>
    <row r="29" spans="1:14" s="14" customFormat="1" ht="20.100000000000001" customHeight="1" x14ac:dyDescent="0.25">
      <c r="A29" s="11">
        <v>35</v>
      </c>
      <c r="B29" s="11">
        <v>0</v>
      </c>
      <c r="C29" s="12"/>
      <c r="D29" s="13"/>
      <c r="E29" s="13"/>
      <c r="F29" s="13"/>
      <c r="G29" s="13"/>
      <c r="H29" s="11">
        <v>36</v>
      </c>
      <c r="I29" s="11">
        <v>0</v>
      </c>
      <c r="J29" s="12"/>
      <c r="K29" s="13"/>
      <c r="L29" s="13"/>
      <c r="M29" s="13"/>
      <c r="N29" s="13"/>
    </row>
    <row r="30" spans="1:14" s="14" customFormat="1" ht="20.100000000000001" customHeight="1" x14ac:dyDescent="0.25">
      <c r="A30" s="11">
        <v>37</v>
      </c>
      <c r="B30" s="11">
        <v>0</v>
      </c>
      <c r="C30" s="12"/>
      <c r="D30" s="13"/>
      <c r="E30" s="13"/>
      <c r="F30" s="13"/>
      <c r="G30" s="13"/>
      <c r="H30" s="11">
        <v>38</v>
      </c>
      <c r="I30" s="11">
        <v>0</v>
      </c>
      <c r="J30" s="12"/>
      <c r="K30" s="13"/>
      <c r="L30" s="13"/>
      <c r="M30" s="13"/>
      <c r="N30" s="13"/>
    </row>
    <row r="31" spans="1:14" s="14" customFormat="1" ht="20.100000000000001" customHeight="1" x14ac:dyDescent="0.25">
      <c r="A31" s="11">
        <v>39</v>
      </c>
      <c r="B31" s="11">
        <v>0</v>
      </c>
      <c r="C31" s="12"/>
      <c r="D31" s="13"/>
      <c r="E31" s="13"/>
      <c r="F31" s="13"/>
      <c r="G31" s="13"/>
      <c r="H31" s="11">
        <v>40</v>
      </c>
      <c r="I31" s="11">
        <v>0</v>
      </c>
      <c r="J31" s="12"/>
      <c r="K31" s="13"/>
      <c r="L31" s="13"/>
      <c r="M31" s="13"/>
      <c r="N31" s="13"/>
    </row>
    <row r="32" spans="1:14" s="14" customFormat="1" ht="20.100000000000001" customHeight="1" x14ac:dyDescent="0.25">
      <c r="A32" s="11">
        <v>41</v>
      </c>
      <c r="B32" s="11">
        <v>0</v>
      </c>
      <c r="C32" s="12"/>
      <c r="D32" s="13"/>
      <c r="E32" s="13"/>
      <c r="F32" s="13"/>
      <c r="G32" s="13"/>
      <c r="H32" s="11">
        <v>42</v>
      </c>
      <c r="I32" s="11">
        <v>0</v>
      </c>
      <c r="J32" s="12"/>
      <c r="K32" s="13"/>
      <c r="L32" s="13"/>
      <c r="M32" s="13"/>
      <c r="N32" s="13"/>
    </row>
    <row r="33" spans="1:14" ht="5.0999999999999996" customHeight="1" x14ac:dyDescent="0.3">
      <c r="A33" s="18"/>
      <c r="B33" s="19"/>
      <c r="C33" s="19"/>
      <c r="D33" s="19"/>
      <c r="E33" s="19"/>
      <c r="F33" s="19"/>
      <c r="G33" s="20"/>
      <c r="H33" s="18"/>
      <c r="I33" s="19"/>
      <c r="J33" s="19"/>
      <c r="K33" s="19"/>
      <c r="L33" s="19"/>
      <c r="M33" s="19"/>
      <c r="N33" s="20"/>
    </row>
    <row r="34" spans="1:14" s="30" customFormat="1" ht="9.9499999999999993" customHeight="1" x14ac:dyDescent="0.25">
      <c r="A34" s="23"/>
      <c r="B34" s="24"/>
      <c r="C34" s="32" t="s">
        <v>46</v>
      </c>
      <c r="D34" s="24"/>
      <c r="E34" s="24"/>
      <c r="F34" s="24"/>
      <c r="G34" s="27"/>
      <c r="H34" s="23" t="s">
        <v>27</v>
      </c>
      <c r="I34" s="24"/>
      <c r="J34" s="24"/>
      <c r="K34" s="33">
        <f>SUM(K15,K12,K18,K21,K24,K27,K30,D12,D15,D18,D21,D24,D27,D30)</f>
        <v>0</v>
      </c>
      <c r="L34" s="24" t="s">
        <v>26</v>
      </c>
      <c r="M34" s="24"/>
      <c r="N34" s="27"/>
    </row>
    <row r="35" spans="1:14" s="30" customFormat="1" ht="9.9499999999999993" customHeight="1" x14ac:dyDescent="0.25">
      <c r="A35" s="23"/>
      <c r="B35" s="24"/>
      <c r="C35" s="24" t="s">
        <v>10</v>
      </c>
      <c r="D35" s="24"/>
      <c r="E35" s="24"/>
      <c r="F35" s="24"/>
      <c r="G35" s="27"/>
      <c r="H35" s="23" t="s">
        <v>28</v>
      </c>
      <c r="I35" s="24"/>
      <c r="J35" s="24"/>
      <c r="K35" s="33">
        <f>SUM(K16,K13,K19,K22,K25,K28,K31,D13,D16,D19,D22,D25,D28,D31)</f>
        <v>0</v>
      </c>
      <c r="L35" s="24" t="s">
        <v>26</v>
      </c>
      <c r="M35" s="24"/>
      <c r="N35" s="27"/>
    </row>
    <row r="36" spans="1:14" s="30" customFormat="1" ht="9.9499999999999993" customHeight="1" x14ac:dyDescent="0.25">
      <c r="A36" s="23"/>
      <c r="B36" s="24"/>
      <c r="C36" s="24" t="s">
        <v>23</v>
      </c>
      <c r="D36" s="34"/>
      <c r="E36" s="24"/>
      <c r="F36" s="24"/>
      <c r="G36" s="27"/>
      <c r="H36" s="23" t="s">
        <v>29</v>
      </c>
      <c r="I36" s="24"/>
      <c r="J36" s="24"/>
      <c r="K36" s="33">
        <f>SUM(K17,K14,K20,K23,K26,K29,K32,D14,D17,D20,D23,D26,D29,D32)</f>
        <v>0</v>
      </c>
      <c r="L36" s="24" t="s">
        <v>26</v>
      </c>
      <c r="M36" s="24"/>
      <c r="N36" s="27"/>
    </row>
    <row r="37" spans="1:14" s="30" customFormat="1" ht="9.9499999999999993" customHeight="1" x14ac:dyDescent="0.25">
      <c r="A37" s="23"/>
      <c r="B37" s="24"/>
      <c r="C37" s="35" t="s">
        <v>12</v>
      </c>
      <c r="D37" s="36"/>
      <c r="E37" s="36"/>
      <c r="F37" s="36"/>
      <c r="G37" s="27"/>
      <c r="H37" s="23"/>
      <c r="I37" s="24"/>
      <c r="J37" s="24"/>
      <c r="K37" s="24"/>
      <c r="L37" s="24"/>
      <c r="M37" s="24"/>
      <c r="N37" s="27"/>
    </row>
    <row r="38" spans="1:14" s="30" customFormat="1" ht="9.9499999999999993" customHeight="1" x14ac:dyDescent="0.25">
      <c r="A38" s="23"/>
      <c r="B38" s="24"/>
      <c r="C38" s="24" t="s">
        <v>33</v>
      </c>
      <c r="D38" s="37"/>
      <c r="E38" s="38"/>
      <c r="F38" s="38"/>
      <c r="G38" s="27"/>
      <c r="H38" s="23" t="s">
        <v>9</v>
      </c>
      <c r="I38" s="24"/>
      <c r="J38" s="24"/>
      <c r="K38" s="39" t="str">
        <f>IF(D4="120/208V", SUM(K34:K36)/(3*120), IF(D4="347/600V", SUM(K34:K36)/(3*347), "N/A"))</f>
        <v>N/A</v>
      </c>
      <c r="L38" s="40" t="s">
        <v>24</v>
      </c>
      <c r="M38" s="40"/>
      <c r="N38" s="27"/>
    </row>
    <row r="39" spans="1:14" ht="5.0999999999999996" customHeight="1" x14ac:dyDescent="0.3">
      <c r="A39" s="6"/>
      <c r="B39" s="7"/>
      <c r="C39" s="7"/>
      <c r="D39" s="7"/>
      <c r="E39" s="7"/>
      <c r="F39" s="7"/>
      <c r="G39" s="8"/>
      <c r="H39" s="6"/>
      <c r="I39" s="7"/>
      <c r="J39" s="7"/>
      <c r="K39" s="7"/>
      <c r="L39" s="7"/>
      <c r="M39" s="7"/>
      <c r="N39" s="8"/>
    </row>
    <row r="41" spans="1:14" ht="8.1" customHeight="1" x14ac:dyDescent="0.3">
      <c r="C41" s="21"/>
      <c r="D41" s="22"/>
      <c r="E41" s="22"/>
      <c r="F41" s="22"/>
      <c r="G41" s="22"/>
      <c r="H41" s="22"/>
      <c r="I41" s="22"/>
      <c r="J41" s="22"/>
      <c r="K41" s="22"/>
      <c r="L41" s="22"/>
    </row>
    <row r="42" spans="1:14" ht="8.1" customHeight="1" x14ac:dyDescent="0.3">
      <c r="C42" s="21"/>
      <c r="D42" s="22"/>
      <c r="E42" s="22"/>
      <c r="F42" s="22"/>
      <c r="G42" s="22"/>
      <c r="H42" s="22"/>
      <c r="I42" s="22"/>
      <c r="J42" s="22"/>
      <c r="K42" s="22"/>
      <c r="L42" s="22"/>
    </row>
    <row r="43" spans="1:14" ht="8.1" customHeight="1" x14ac:dyDescent="0.3">
      <c r="C43" s="21"/>
      <c r="D43" s="22"/>
      <c r="E43" s="22"/>
      <c r="F43" s="22"/>
      <c r="G43" s="22"/>
      <c r="H43" s="22"/>
      <c r="I43" s="22"/>
      <c r="J43" s="22"/>
      <c r="K43" s="22"/>
      <c r="L43" s="22"/>
    </row>
    <row r="44" spans="1:14" ht="8.1" customHeight="1" x14ac:dyDescent="0.3">
      <c r="C44" s="21"/>
      <c r="D44" s="22"/>
      <c r="E44" s="22"/>
      <c r="F44" s="22"/>
      <c r="G44" s="22"/>
      <c r="H44" s="22"/>
      <c r="I44" s="22"/>
      <c r="J44" s="22"/>
      <c r="K44" s="22"/>
      <c r="L44" s="22"/>
    </row>
    <row r="45" spans="1:14" ht="8.1" customHeight="1" x14ac:dyDescent="0.3">
      <c r="C45" s="21"/>
      <c r="D45" s="22"/>
      <c r="E45" s="22"/>
      <c r="F45" s="22"/>
      <c r="G45" s="22"/>
      <c r="H45" s="22"/>
      <c r="I45" s="22"/>
      <c r="J45" s="22"/>
      <c r="K45" s="22"/>
      <c r="L45" s="22"/>
    </row>
  </sheetData>
  <mergeCells count="16">
    <mergeCell ref="H2:J2"/>
    <mergeCell ref="A3:C3"/>
    <mergeCell ref="H3:J3"/>
    <mergeCell ref="A4:C4"/>
    <mergeCell ref="H4:J4"/>
    <mergeCell ref="A5:C5"/>
    <mergeCell ref="H5:J5"/>
    <mergeCell ref="A9:C9"/>
    <mergeCell ref="H9:J9"/>
    <mergeCell ref="D37:F37"/>
    <mergeCell ref="A6:C6"/>
    <mergeCell ref="H6:J6"/>
    <mergeCell ref="A7:C7"/>
    <mergeCell ref="H7:J7"/>
    <mergeCell ref="A8:C8"/>
    <mergeCell ref="H8:J8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abSelected="1" topLeftCell="A25" zoomScale="160" zoomScaleNormal="160" workbookViewId="0">
      <selection activeCell="C50" sqref="C50"/>
    </sheetView>
  </sheetViews>
  <sheetFormatPr defaultRowHeight="16.5" x14ac:dyDescent="0.3"/>
  <cols>
    <col min="1" max="2" width="3.7109375" style="4" customWidth="1"/>
    <col min="3" max="3" width="20.7109375" style="4" customWidth="1"/>
    <col min="4" max="4" width="4.7109375" style="4" customWidth="1"/>
    <col min="5" max="7" width="4.28515625" style="4" customWidth="1"/>
    <col min="8" max="9" width="3.7109375" style="4" customWidth="1"/>
    <col min="10" max="10" width="20.7109375" style="4" customWidth="1"/>
    <col min="11" max="11" width="4.7109375" style="4" customWidth="1"/>
    <col min="12" max="14" width="4.28515625" style="4" customWidth="1"/>
    <col min="15" max="16384" width="9.140625" style="4"/>
  </cols>
  <sheetData>
    <row r="1" spans="1:18" ht="5.0999999999999996" customHeight="1" x14ac:dyDescent="0.3">
      <c r="A1" s="1"/>
      <c r="B1" s="2"/>
      <c r="C1" s="2"/>
      <c r="D1" s="2"/>
      <c r="E1" s="2"/>
      <c r="F1" s="2"/>
      <c r="G1" s="3"/>
      <c r="H1" s="1"/>
      <c r="I1" s="2"/>
      <c r="J1" s="2"/>
      <c r="K1" s="2"/>
      <c r="L1" s="2"/>
      <c r="M1" s="2"/>
      <c r="N1" s="3"/>
    </row>
    <row r="2" spans="1:18" s="30" customFormat="1" ht="9.9499999999999993" customHeight="1" x14ac:dyDescent="0.25">
      <c r="A2" s="23"/>
      <c r="B2" s="24"/>
      <c r="C2" s="25" t="s">
        <v>14</v>
      </c>
      <c r="D2" s="26" t="s">
        <v>34</v>
      </c>
      <c r="E2" s="24"/>
      <c r="F2" s="24"/>
      <c r="G2" s="27"/>
      <c r="H2" s="28" t="s">
        <v>31</v>
      </c>
      <c r="I2" s="29"/>
      <c r="J2" s="29"/>
      <c r="K2" s="26" t="s">
        <v>36</v>
      </c>
      <c r="L2" s="24"/>
      <c r="M2" s="24"/>
      <c r="N2" s="27"/>
    </row>
    <row r="3" spans="1:18" s="30" customFormat="1" ht="9.9499999999999993" customHeight="1" x14ac:dyDescent="0.25">
      <c r="A3" s="28" t="s">
        <v>4</v>
      </c>
      <c r="B3" s="29"/>
      <c r="C3" s="29"/>
      <c r="D3" s="5" t="s">
        <v>35</v>
      </c>
      <c r="E3" s="24"/>
      <c r="F3" s="24"/>
      <c r="G3" s="27"/>
      <c r="H3" s="28" t="s">
        <v>16</v>
      </c>
      <c r="I3" s="29"/>
      <c r="J3" s="29"/>
      <c r="K3" s="26" t="s">
        <v>37</v>
      </c>
      <c r="L3" s="24"/>
      <c r="M3" s="24"/>
      <c r="N3" s="27"/>
    </row>
    <row r="4" spans="1:18" s="30" customFormat="1" ht="9.9499999999999993" customHeight="1" x14ac:dyDescent="0.25">
      <c r="A4" s="28" t="s">
        <v>5</v>
      </c>
      <c r="B4" s="29"/>
      <c r="C4" s="29"/>
      <c r="D4" s="5" t="s">
        <v>30</v>
      </c>
      <c r="E4" s="25"/>
      <c r="F4" s="24"/>
      <c r="G4" s="27"/>
      <c r="H4" s="28" t="s">
        <v>15</v>
      </c>
      <c r="I4" s="29"/>
      <c r="J4" s="29"/>
      <c r="K4" s="26" t="s">
        <v>38</v>
      </c>
      <c r="L4" s="24"/>
      <c r="M4" s="24"/>
      <c r="N4" s="27"/>
    </row>
    <row r="5" spans="1:18" s="30" customFormat="1" ht="9.9499999999999993" customHeight="1" x14ac:dyDescent="0.25">
      <c r="A5" s="28" t="s">
        <v>7</v>
      </c>
      <c r="B5" s="29"/>
      <c r="C5" s="29"/>
      <c r="D5" s="5" t="s">
        <v>6</v>
      </c>
      <c r="E5" s="24"/>
      <c r="F5" s="24"/>
      <c r="G5" s="27"/>
      <c r="H5" s="28" t="s">
        <v>19</v>
      </c>
      <c r="I5" s="29"/>
      <c r="J5" s="29"/>
      <c r="K5" s="26" t="s">
        <v>39</v>
      </c>
      <c r="L5" s="24"/>
      <c r="M5" s="24"/>
      <c r="N5" s="27"/>
    </row>
    <row r="6" spans="1:18" s="30" customFormat="1" ht="9.9499999999999993" customHeight="1" x14ac:dyDescent="0.25">
      <c r="A6" s="28" t="s">
        <v>20</v>
      </c>
      <c r="B6" s="29"/>
      <c r="C6" s="29"/>
      <c r="D6" s="5" t="s">
        <v>44</v>
      </c>
      <c r="E6" s="24"/>
      <c r="F6" s="24"/>
      <c r="G6" s="27"/>
      <c r="H6" s="28" t="s">
        <v>18</v>
      </c>
      <c r="I6" s="29"/>
      <c r="J6" s="29"/>
      <c r="K6" s="5" t="s">
        <v>40</v>
      </c>
      <c r="L6" s="24"/>
      <c r="M6" s="24"/>
      <c r="N6" s="27"/>
    </row>
    <row r="7" spans="1:18" s="30" customFormat="1" ht="9.9499999999999993" customHeight="1" x14ac:dyDescent="0.25">
      <c r="A7" s="28" t="s">
        <v>11</v>
      </c>
      <c r="B7" s="29"/>
      <c r="C7" s="29"/>
      <c r="D7" s="5" t="s">
        <v>42</v>
      </c>
      <c r="E7" s="31"/>
      <c r="F7" s="31"/>
      <c r="G7" s="27"/>
      <c r="H7" s="28" t="s">
        <v>17</v>
      </c>
      <c r="I7" s="29"/>
      <c r="J7" s="29"/>
      <c r="K7" s="5" t="s">
        <v>41</v>
      </c>
      <c r="L7" s="31"/>
      <c r="M7" s="31"/>
      <c r="N7" s="27"/>
    </row>
    <row r="8" spans="1:18" s="30" customFormat="1" ht="9.9499999999999993" customHeight="1" x14ac:dyDescent="0.25">
      <c r="A8" s="28" t="s">
        <v>32</v>
      </c>
      <c r="B8" s="29"/>
      <c r="C8" s="29"/>
      <c r="D8" s="5" t="s">
        <v>45</v>
      </c>
      <c r="E8" s="24"/>
      <c r="F8" s="24"/>
      <c r="G8" s="27"/>
      <c r="H8" s="28"/>
      <c r="I8" s="29"/>
      <c r="J8" s="29"/>
      <c r="K8" s="24"/>
      <c r="L8" s="24"/>
      <c r="M8" s="24"/>
      <c r="N8" s="27"/>
    </row>
    <row r="9" spans="1:18" s="30" customFormat="1" ht="9.9499999999999993" customHeight="1" x14ac:dyDescent="0.25">
      <c r="A9" s="28" t="s">
        <v>8</v>
      </c>
      <c r="B9" s="29"/>
      <c r="C9" s="29"/>
      <c r="D9" s="5" t="s">
        <v>43</v>
      </c>
      <c r="E9" s="24"/>
      <c r="F9" s="24"/>
      <c r="G9" s="27"/>
      <c r="H9" s="28"/>
      <c r="I9" s="29"/>
      <c r="J9" s="29"/>
      <c r="K9" s="24"/>
      <c r="L9" s="24"/>
      <c r="M9" s="24"/>
      <c r="N9" s="27"/>
    </row>
    <row r="10" spans="1:18" ht="4.5" customHeight="1" x14ac:dyDescent="0.3">
      <c r="A10" s="6"/>
      <c r="B10" s="7"/>
      <c r="C10" s="7"/>
      <c r="D10" s="7"/>
      <c r="E10" s="7"/>
      <c r="F10" s="7"/>
      <c r="G10" s="8"/>
      <c r="H10" s="6"/>
      <c r="I10" s="7"/>
      <c r="J10" s="7"/>
      <c r="K10" s="7"/>
      <c r="L10" s="7"/>
      <c r="M10" s="7"/>
      <c r="N10" s="8"/>
    </row>
    <row r="11" spans="1:18" ht="24.95" customHeight="1" x14ac:dyDescent="0.3">
      <c r="A11" s="9" t="s">
        <v>0</v>
      </c>
      <c r="B11" s="9" t="s">
        <v>22</v>
      </c>
      <c r="C11" s="10" t="s">
        <v>1</v>
      </c>
      <c r="D11" s="9" t="s">
        <v>25</v>
      </c>
      <c r="E11" s="9" t="s">
        <v>2</v>
      </c>
      <c r="F11" s="9" t="s">
        <v>21</v>
      </c>
      <c r="G11" s="9" t="s">
        <v>3</v>
      </c>
      <c r="H11" s="9" t="s">
        <v>0</v>
      </c>
      <c r="I11" s="9" t="s">
        <v>22</v>
      </c>
      <c r="J11" s="10" t="s">
        <v>1</v>
      </c>
      <c r="K11" s="9" t="s">
        <v>25</v>
      </c>
      <c r="L11" s="9" t="s">
        <v>13</v>
      </c>
      <c r="M11" s="9" t="s">
        <v>21</v>
      </c>
      <c r="N11" s="9" t="s">
        <v>3</v>
      </c>
    </row>
    <row r="12" spans="1:18" s="14" customFormat="1" ht="20.100000000000001" customHeight="1" x14ac:dyDescent="0.25">
      <c r="A12" s="11">
        <v>1</v>
      </c>
      <c r="B12" s="11"/>
      <c r="C12" s="12"/>
      <c r="D12" s="13"/>
      <c r="E12" s="13"/>
      <c r="F12" s="13"/>
      <c r="G12" s="13"/>
      <c r="H12" s="11">
        <v>2</v>
      </c>
      <c r="I12" s="11"/>
      <c r="J12" s="12"/>
      <c r="K12" s="13"/>
      <c r="L12" s="13"/>
      <c r="M12" s="13"/>
      <c r="N12" s="13"/>
    </row>
    <row r="13" spans="1:18" s="14" customFormat="1" ht="20.100000000000001" customHeight="1" x14ac:dyDescent="0.3">
      <c r="A13" s="11">
        <v>3</v>
      </c>
      <c r="B13" s="11"/>
      <c r="C13" s="12"/>
      <c r="D13" s="13"/>
      <c r="E13" s="13"/>
      <c r="F13" s="13"/>
      <c r="G13" s="13"/>
      <c r="H13" s="11">
        <v>4</v>
      </c>
      <c r="I13" s="11"/>
      <c r="J13" s="12"/>
      <c r="K13" s="13"/>
      <c r="L13" s="13"/>
      <c r="M13" s="13"/>
      <c r="N13" s="13"/>
      <c r="R13" s="4"/>
    </row>
    <row r="14" spans="1:18" s="14" customFormat="1" ht="20.100000000000001" customHeight="1" x14ac:dyDescent="0.25">
      <c r="A14" s="11">
        <v>5</v>
      </c>
      <c r="B14" s="11"/>
      <c r="C14" s="12"/>
      <c r="D14" s="13"/>
      <c r="E14" s="13"/>
      <c r="F14" s="13"/>
      <c r="G14" s="13"/>
      <c r="H14" s="11">
        <v>6</v>
      </c>
      <c r="I14" s="11"/>
      <c r="J14" s="12"/>
      <c r="K14" s="13"/>
      <c r="L14" s="13"/>
      <c r="M14" s="13"/>
      <c r="N14" s="13"/>
    </row>
    <row r="15" spans="1:18" s="14" customFormat="1" ht="20.100000000000001" customHeight="1" x14ac:dyDescent="0.25">
      <c r="A15" s="11">
        <v>7</v>
      </c>
      <c r="B15" s="11"/>
      <c r="C15" s="12"/>
      <c r="D15" s="13"/>
      <c r="E15" s="13"/>
      <c r="F15" s="13"/>
      <c r="G15" s="13"/>
      <c r="H15" s="11">
        <v>8</v>
      </c>
      <c r="I15" s="11"/>
      <c r="J15" s="12"/>
      <c r="K15" s="13"/>
      <c r="L15" s="13"/>
      <c r="M15" s="13"/>
      <c r="N15" s="13"/>
    </row>
    <row r="16" spans="1:18" s="14" customFormat="1" ht="20.100000000000001" customHeight="1" x14ac:dyDescent="0.25">
      <c r="A16" s="11">
        <v>9</v>
      </c>
      <c r="B16" s="11"/>
      <c r="C16" s="12"/>
      <c r="D16" s="13"/>
      <c r="E16" s="13"/>
      <c r="F16" s="13"/>
      <c r="G16" s="13"/>
      <c r="H16" s="11">
        <v>10</v>
      </c>
      <c r="I16" s="11"/>
      <c r="J16" s="12"/>
      <c r="K16" s="13"/>
      <c r="L16" s="13"/>
      <c r="M16" s="13"/>
      <c r="N16" s="13"/>
    </row>
    <row r="17" spans="1:14" s="14" customFormat="1" ht="20.100000000000001" customHeight="1" x14ac:dyDescent="0.25">
      <c r="A17" s="11">
        <v>11</v>
      </c>
      <c r="B17" s="11"/>
      <c r="C17" s="12"/>
      <c r="D17" s="13"/>
      <c r="E17" s="13"/>
      <c r="F17" s="13"/>
      <c r="G17" s="13"/>
      <c r="H17" s="11">
        <v>12</v>
      </c>
      <c r="I17" s="11"/>
      <c r="J17" s="12"/>
      <c r="K17" s="13"/>
      <c r="L17" s="13"/>
      <c r="M17" s="13"/>
      <c r="N17" s="13"/>
    </row>
    <row r="18" spans="1:14" s="14" customFormat="1" ht="20.100000000000001" customHeight="1" x14ac:dyDescent="0.25">
      <c r="A18" s="11">
        <v>13</v>
      </c>
      <c r="B18" s="11"/>
      <c r="C18" s="12"/>
      <c r="D18" s="13"/>
      <c r="E18" s="13"/>
      <c r="F18" s="13"/>
      <c r="G18" s="13"/>
      <c r="H18" s="11">
        <v>14</v>
      </c>
      <c r="I18" s="11"/>
      <c r="J18" s="12"/>
      <c r="K18" s="13"/>
      <c r="L18" s="13"/>
      <c r="M18" s="13"/>
      <c r="N18" s="13"/>
    </row>
    <row r="19" spans="1:14" s="14" customFormat="1" ht="20.100000000000001" customHeight="1" x14ac:dyDescent="0.25">
      <c r="A19" s="11">
        <v>15</v>
      </c>
      <c r="B19" s="11"/>
      <c r="C19" s="12"/>
      <c r="D19" s="13"/>
      <c r="E19" s="13"/>
      <c r="F19" s="13"/>
      <c r="G19" s="13"/>
      <c r="H19" s="11">
        <v>16</v>
      </c>
      <c r="I19" s="11"/>
      <c r="J19" s="12"/>
      <c r="K19" s="13"/>
      <c r="L19" s="13"/>
      <c r="M19" s="13"/>
      <c r="N19" s="13"/>
    </row>
    <row r="20" spans="1:14" s="14" customFormat="1" ht="20.100000000000001" customHeight="1" x14ac:dyDescent="0.25">
      <c r="A20" s="11">
        <v>17</v>
      </c>
      <c r="B20" s="11"/>
      <c r="C20" s="12"/>
      <c r="D20" s="13"/>
      <c r="E20" s="13"/>
      <c r="F20" s="13"/>
      <c r="G20" s="13"/>
      <c r="H20" s="11">
        <v>18</v>
      </c>
      <c r="I20" s="11"/>
      <c r="J20" s="12"/>
      <c r="K20" s="13"/>
      <c r="L20" s="13"/>
      <c r="M20" s="13"/>
      <c r="N20" s="13"/>
    </row>
    <row r="21" spans="1:14" s="14" customFormat="1" ht="20.100000000000001" customHeight="1" x14ac:dyDescent="0.25">
      <c r="A21" s="11">
        <v>19</v>
      </c>
      <c r="B21" s="11"/>
      <c r="C21" s="12"/>
      <c r="D21" s="13"/>
      <c r="E21" s="13"/>
      <c r="F21" s="13"/>
      <c r="G21" s="13"/>
      <c r="H21" s="11">
        <v>20</v>
      </c>
      <c r="I21" s="11"/>
      <c r="J21" s="12"/>
      <c r="K21" s="13"/>
      <c r="L21" s="13"/>
      <c r="M21" s="13"/>
      <c r="N21" s="13"/>
    </row>
    <row r="22" spans="1:14" s="14" customFormat="1" ht="20.100000000000001" customHeight="1" x14ac:dyDescent="0.25">
      <c r="A22" s="11">
        <v>21</v>
      </c>
      <c r="B22" s="11"/>
      <c r="C22" s="12"/>
      <c r="D22" s="13"/>
      <c r="E22" s="13"/>
      <c r="F22" s="13"/>
      <c r="G22" s="13"/>
      <c r="H22" s="11">
        <v>22</v>
      </c>
      <c r="I22" s="11"/>
      <c r="J22" s="12"/>
      <c r="K22" s="13"/>
      <c r="L22" s="13"/>
      <c r="M22" s="13"/>
      <c r="N22" s="13"/>
    </row>
    <row r="23" spans="1:14" s="14" customFormat="1" ht="20.100000000000001" customHeight="1" x14ac:dyDescent="0.25">
      <c r="A23" s="11">
        <v>23</v>
      </c>
      <c r="B23" s="11"/>
      <c r="C23" s="12"/>
      <c r="D23" s="13"/>
      <c r="E23" s="13"/>
      <c r="F23" s="13"/>
      <c r="G23" s="13"/>
      <c r="H23" s="11">
        <v>24</v>
      </c>
      <c r="I23" s="11"/>
      <c r="J23" s="12"/>
      <c r="K23" s="13"/>
      <c r="L23" s="13"/>
      <c r="M23" s="13"/>
      <c r="N23" s="13"/>
    </row>
    <row r="24" spans="1:14" s="14" customFormat="1" ht="20.100000000000001" customHeight="1" x14ac:dyDescent="0.25">
      <c r="A24" s="11">
        <v>25</v>
      </c>
      <c r="B24" s="11"/>
      <c r="C24" s="12"/>
      <c r="D24" s="13"/>
      <c r="E24" s="13"/>
      <c r="F24" s="13"/>
      <c r="G24" s="13"/>
      <c r="H24" s="11">
        <v>26</v>
      </c>
      <c r="I24" s="11"/>
      <c r="J24" s="12"/>
      <c r="K24" s="13"/>
      <c r="L24" s="13"/>
      <c r="M24" s="13"/>
      <c r="N24" s="13"/>
    </row>
    <row r="25" spans="1:14" s="14" customFormat="1" ht="20.100000000000001" customHeight="1" x14ac:dyDescent="0.25">
      <c r="A25" s="11">
        <v>27</v>
      </c>
      <c r="B25" s="11"/>
      <c r="C25" s="12"/>
      <c r="D25" s="13"/>
      <c r="E25" s="13"/>
      <c r="F25" s="13"/>
      <c r="G25" s="13"/>
      <c r="H25" s="11">
        <v>28</v>
      </c>
      <c r="I25" s="11"/>
      <c r="J25" s="12"/>
      <c r="K25" s="13"/>
      <c r="L25" s="13"/>
      <c r="M25" s="13"/>
      <c r="N25" s="13"/>
    </row>
    <row r="26" spans="1:14" s="14" customFormat="1" ht="20.100000000000001" customHeight="1" x14ac:dyDescent="0.25">
      <c r="A26" s="11">
        <v>29</v>
      </c>
      <c r="B26" s="11"/>
      <c r="C26" s="12"/>
      <c r="D26" s="13"/>
      <c r="E26" s="13"/>
      <c r="F26" s="13"/>
      <c r="G26" s="13"/>
      <c r="H26" s="11">
        <v>30</v>
      </c>
      <c r="I26" s="11"/>
      <c r="J26" s="12"/>
      <c r="K26" s="13"/>
      <c r="L26" s="13"/>
      <c r="M26" s="13"/>
      <c r="N26" s="13"/>
    </row>
    <row r="27" spans="1:14" s="14" customFormat="1" ht="20.100000000000001" customHeight="1" x14ac:dyDescent="0.25">
      <c r="A27" s="11">
        <v>31</v>
      </c>
      <c r="B27" s="11"/>
      <c r="C27" s="12"/>
      <c r="D27" s="13"/>
      <c r="E27" s="13"/>
      <c r="F27" s="13"/>
      <c r="G27" s="13"/>
      <c r="H27" s="11">
        <v>32</v>
      </c>
      <c r="I27" s="11"/>
      <c r="J27" s="12"/>
      <c r="K27" s="13"/>
      <c r="L27" s="13"/>
      <c r="M27" s="13"/>
      <c r="N27" s="13"/>
    </row>
    <row r="28" spans="1:14" s="14" customFormat="1" ht="20.100000000000001" customHeight="1" x14ac:dyDescent="0.25">
      <c r="A28" s="11">
        <v>33</v>
      </c>
      <c r="B28" s="15"/>
      <c r="C28" s="12"/>
      <c r="D28" s="13"/>
      <c r="E28" s="13"/>
      <c r="F28" s="13"/>
      <c r="G28" s="13"/>
      <c r="H28" s="11">
        <v>34</v>
      </c>
      <c r="I28" s="15"/>
      <c r="J28" s="12"/>
      <c r="K28" s="13"/>
      <c r="L28" s="13"/>
      <c r="M28" s="13"/>
      <c r="N28" s="13"/>
    </row>
    <row r="29" spans="1:14" s="14" customFormat="1" ht="20.100000000000001" customHeight="1" x14ac:dyDescent="0.25">
      <c r="A29" s="11">
        <v>35</v>
      </c>
      <c r="B29" s="16"/>
      <c r="C29" s="12"/>
      <c r="D29" s="13"/>
      <c r="E29" s="13"/>
      <c r="F29" s="13"/>
      <c r="G29" s="13"/>
      <c r="H29" s="11">
        <v>36</v>
      </c>
      <c r="I29" s="16"/>
      <c r="J29" s="12"/>
      <c r="K29" s="13"/>
      <c r="L29" s="13"/>
      <c r="M29" s="13"/>
      <c r="N29" s="13"/>
    </row>
    <row r="30" spans="1:14" s="14" customFormat="1" ht="20.100000000000001" customHeight="1" x14ac:dyDescent="0.25">
      <c r="A30" s="11">
        <v>37</v>
      </c>
      <c r="B30" s="17"/>
      <c r="C30" s="12"/>
      <c r="D30" s="13"/>
      <c r="E30" s="13"/>
      <c r="F30" s="13"/>
      <c r="G30" s="13"/>
      <c r="H30" s="11">
        <v>38</v>
      </c>
      <c r="I30" s="17"/>
      <c r="J30" s="12"/>
      <c r="K30" s="13"/>
      <c r="L30" s="13"/>
      <c r="M30" s="13"/>
      <c r="N30" s="13"/>
    </row>
    <row r="31" spans="1:14" s="14" customFormat="1" ht="20.100000000000001" customHeight="1" x14ac:dyDescent="0.25">
      <c r="A31" s="11">
        <v>39</v>
      </c>
      <c r="B31" s="11"/>
      <c r="C31" s="12"/>
      <c r="D31" s="13"/>
      <c r="E31" s="13"/>
      <c r="F31" s="13"/>
      <c r="G31" s="13"/>
      <c r="H31" s="11">
        <v>40</v>
      </c>
      <c r="I31" s="11"/>
      <c r="J31" s="12"/>
      <c r="K31" s="13"/>
      <c r="L31" s="13"/>
      <c r="M31" s="13"/>
      <c r="N31" s="13"/>
    </row>
    <row r="32" spans="1:14" s="14" customFormat="1" ht="20.100000000000001" customHeight="1" x14ac:dyDescent="0.25">
      <c r="A32" s="11">
        <v>41</v>
      </c>
      <c r="B32" s="11"/>
      <c r="C32" s="12"/>
      <c r="D32" s="13"/>
      <c r="E32" s="13"/>
      <c r="F32" s="13"/>
      <c r="G32" s="13"/>
      <c r="H32" s="11">
        <v>42</v>
      </c>
      <c r="I32" s="11"/>
      <c r="J32" s="12"/>
      <c r="K32" s="13"/>
      <c r="L32" s="13"/>
      <c r="M32" s="13"/>
      <c r="N32" s="13"/>
    </row>
    <row r="33" spans="1:14" ht="5.0999999999999996" customHeight="1" x14ac:dyDescent="0.3">
      <c r="A33" s="18"/>
      <c r="B33" s="19"/>
      <c r="C33" s="19"/>
      <c r="D33" s="19"/>
      <c r="E33" s="19"/>
      <c r="F33" s="19"/>
      <c r="G33" s="20"/>
      <c r="H33" s="18"/>
      <c r="I33" s="19"/>
      <c r="J33" s="19"/>
      <c r="K33" s="19"/>
      <c r="L33" s="19"/>
      <c r="M33" s="19"/>
      <c r="N33" s="20"/>
    </row>
    <row r="34" spans="1:14" s="30" customFormat="1" ht="9.9499999999999993" customHeight="1" x14ac:dyDescent="0.25">
      <c r="A34" s="23"/>
      <c r="B34" s="24"/>
      <c r="C34" s="32" t="s">
        <v>46</v>
      </c>
      <c r="D34" s="24"/>
      <c r="E34" s="24"/>
      <c r="F34" s="24"/>
      <c r="G34" s="27"/>
      <c r="H34" s="23" t="s">
        <v>27</v>
      </c>
      <c r="I34" s="24"/>
      <c r="J34" s="24"/>
      <c r="K34" s="33">
        <f>SUM(K15,K12,K18,K21,K24,K27,K30,D12,D15,D18,D21,D24,D27,D30)+SUM(K67,K64,K70,K73,K76,K79,K82,D64,D67,D70,D73,D76,D79,D82)</f>
        <v>0</v>
      </c>
      <c r="L34" s="24" t="s">
        <v>26</v>
      </c>
      <c r="M34" s="24"/>
      <c r="N34" s="27"/>
    </row>
    <row r="35" spans="1:14" s="30" customFormat="1" ht="9.9499999999999993" customHeight="1" x14ac:dyDescent="0.25">
      <c r="A35" s="23"/>
      <c r="B35" s="24"/>
      <c r="C35" s="24" t="s">
        <v>10</v>
      </c>
      <c r="D35" s="24"/>
      <c r="E35" s="24"/>
      <c r="F35" s="24"/>
      <c r="G35" s="27"/>
      <c r="H35" s="23" t="s">
        <v>28</v>
      </c>
      <c r="I35" s="24"/>
      <c r="J35" s="24"/>
      <c r="K35" s="33">
        <f>SUM(K68,K65,K71,K74,K77,K80,K83,D65,D68,D71,D74,D77,D80,D83)+SUM(K16,K13,K19,K22,K25,K28,K31,D13,D16,D19,D22,D25,D28,D31)</f>
        <v>0</v>
      </c>
      <c r="L35" s="24" t="s">
        <v>26</v>
      </c>
      <c r="M35" s="24"/>
      <c r="N35" s="27"/>
    </row>
    <row r="36" spans="1:14" s="30" customFormat="1" ht="9.9499999999999993" customHeight="1" x14ac:dyDescent="0.25">
      <c r="A36" s="23"/>
      <c r="B36" s="24"/>
      <c r="C36" s="24" t="s">
        <v>23</v>
      </c>
      <c r="D36" s="34"/>
      <c r="E36" s="24"/>
      <c r="F36" s="24"/>
      <c r="G36" s="27"/>
      <c r="H36" s="23" t="s">
        <v>29</v>
      </c>
      <c r="I36" s="24"/>
      <c r="J36" s="24"/>
      <c r="K36" s="33">
        <f>SUM(K17,K14,K20,K23,K26,K29,K32,D14,D17,D20,D23,D26,D29,D32)+SUM(K69,K66,K72,K75,K78,K81,K84,D66,D69,D72,D75,D78,D81,D84)</f>
        <v>0</v>
      </c>
      <c r="L36" s="24" t="s">
        <v>26</v>
      </c>
      <c r="M36" s="24"/>
      <c r="N36" s="27"/>
    </row>
    <row r="37" spans="1:14" s="30" customFormat="1" ht="9.9499999999999993" customHeight="1" x14ac:dyDescent="0.25">
      <c r="A37" s="23"/>
      <c r="B37" s="24"/>
      <c r="C37" s="35" t="s">
        <v>12</v>
      </c>
      <c r="D37" s="36"/>
      <c r="E37" s="36"/>
      <c r="F37" s="36"/>
      <c r="G37" s="27"/>
      <c r="H37" s="23"/>
      <c r="I37" s="24"/>
      <c r="J37" s="24"/>
      <c r="K37" s="24"/>
      <c r="L37" s="24"/>
      <c r="M37" s="24"/>
      <c r="N37" s="27"/>
    </row>
    <row r="38" spans="1:14" s="30" customFormat="1" ht="9.9499999999999993" customHeight="1" x14ac:dyDescent="0.25">
      <c r="A38" s="23"/>
      <c r="B38" s="24"/>
      <c r="C38" s="24" t="s">
        <v>33</v>
      </c>
      <c r="D38" s="37"/>
      <c r="E38" s="38"/>
      <c r="F38" s="38"/>
      <c r="G38" s="27"/>
      <c r="H38" s="23" t="s">
        <v>9</v>
      </c>
      <c r="I38" s="24"/>
      <c r="J38" s="24"/>
      <c r="K38" s="39">
        <f>IF(D4="120/208V", SUM(K34:K36)/(3*120), IF(D4="347/600V", SUM(K34:K36)/(3*347), "N/A"))</f>
        <v>0</v>
      </c>
      <c r="L38" s="40" t="s">
        <v>24</v>
      </c>
      <c r="M38" s="40"/>
      <c r="N38" s="27"/>
    </row>
    <row r="39" spans="1:14" ht="5.0999999999999996" customHeight="1" x14ac:dyDescent="0.3">
      <c r="A39" s="6"/>
      <c r="B39" s="7"/>
      <c r="C39" s="7"/>
      <c r="D39" s="7"/>
      <c r="E39" s="7"/>
      <c r="F39" s="7"/>
      <c r="G39" s="8"/>
      <c r="H39" s="6"/>
      <c r="I39" s="7"/>
      <c r="J39" s="7"/>
      <c r="K39" s="7"/>
      <c r="L39" s="7"/>
      <c r="M39" s="7"/>
      <c r="N39" s="8"/>
    </row>
    <row r="41" spans="1:14" ht="8.1" customHeight="1" x14ac:dyDescent="0.3">
      <c r="C41" s="21"/>
      <c r="D41" s="22"/>
      <c r="E41" s="22"/>
      <c r="F41" s="22"/>
      <c r="G41" s="22"/>
      <c r="H41" s="22"/>
      <c r="I41" s="22"/>
      <c r="J41" s="22"/>
      <c r="K41" s="22"/>
      <c r="L41" s="22"/>
    </row>
    <row r="42" spans="1:14" ht="8.1" customHeight="1" x14ac:dyDescent="0.3">
      <c r="C42" s="21"/>
      <c r="D42" s="22"/>
      <c r="E42" s="22"/>
      <c r="F42" s="22"/>
      <c r="G42" s="22"/>
      <c r="H42" s="22"/>
      <c r="I42" s="22"/>
      <c r="J42" s="22"/>
      <c r="K42" s="22"/>
      <c r="L42" s="22"/>
    </row>
    <row r="43" spans="1:14" ht="8.1" customHeight="1" x14ac:dyDescent="0.3">
      <c r="C43" s="21"/>
      <c r="D43" s="22"/>
      <c r="E43" s="22"/>
      <c r="F43" s="22"/>
      <c r="G43" s="22"/>
      <c r="H43" s="22"/>
      <c r="I43" s="22"/>
      <c r="J43" s="22"/>
      <c r="K43" s="22"/>
      <c r="L43" s="22"/>
    </row>
    <row r="44" spans="1:14" ht="8.1" customHeight="1" x14ac:dyDescent="0.3">
      <c r="C44" s="21"/>
      <c r="D44" s="22"/>
      <c r="E44" s="22"/>
      <c r="F44" s="22"/>
      <c r="G44" s="22"/>
      <c r="H44" s="22"/>
      <c r="I44" s="22"/>
      <c r="J44" s="22"/>
      <c r="K44" s="22"/>
      <c r="L44" s="22"/>
    </row>
    <row r="45" spans="1:14" ht="8.1" customHeight="1" x14ac:dyDescent="0.3">
      <c r="C45" s="21"/>
      <c r="D45" s="22"/>
      <c r="E45" s="22"/>
      <c r="F45" s="22"/>
      <c r="G45" s="22"/>
      <c r="H45" s="22"/>
      <c r="I45" s="22"/>
      <c r="J45" s="22"/>
      <c r="K45" s="22"/>
      <c r="L45" s="22"/>
    </row>
    <row r="46" spans="1:14" ht="8.1" customHeight="1" x14ac:dyDescent="0.3">
      <c r="C46" s="21"/>
      <c r="D46" s="22"/>
      <c r="E46" s="22"/>
      <c r="F46" s="22"/>
      <c r="G46" s="22"/>
      <c r="H46" s="22"/>
      <c r="I46" s="22"/>
      <c r="J46" s="22"/>
      <c r="K46" s="22"/>
      <c r="L46" s="22"/>
    </row>
    <row r="47" spans="1:14" ht="8.1" customHeight="1" x14ac:dyDescent="0.3">
      <c r="C47" s="21"/>
    </row>
    <row r="48" spans="1:14" ht="8.1" customHeight="1" x14ac:dyDescent="0.3">
      <c r="C48" s="21"/>
    </row>
    <row r="49" spans="1:14" ht="8.1" customHeight="1" x14ac:dyDescent="0.3">
      <c r="C49" s="21"/>
    </row>
    <row r="50" spans="1:14" ht="8.1" customHeight="1" x14ac:dyDescent="0.3">
      <c r="C50" s="21"/>
    </row>
    <row r="51" spans="1:14" ht="8.1" customHeight="1" x14ac:dyDescent="0.3">
      <c r="C51" s="21"/>
    </row>
    <row r="52" spans="1:14" ht="8.1" customHeight="1" x14ac:dyDescent="0.3">
      <c r="C52" s="21"/>
    </row>
    <row r="53" spans="1:14" ht="5.0999999999999996" customHeight="1" x14ac:dyDescent="0.3">
      <c r="A53" s="1"/>
      <c r="B53" s="2"/>
      <c r="C53" s="2"/>
      <c r="D53" s="2"/>
      <c r="E53" s="2"/>
      <c r="F53" s="2"/>
      <c r="G53" s="3"/>
      <c r="H53" s="1"/>
      <c r="I53" s="2"/>
      <c r="J53" s="2"/>
      <c r="K53" s="2"/>
      <c r="L53" s="2"/>
      <c r="M53" s="2"/>
      <c r="N53" s="3"/>
    </row>
    <row r="54" spans="1:14" s="30" customFormat="1" ht="9.9499999999999993" customHeight="1" x14ac:dyDescent="0.25">
      <c r="A54" s="23"/>
      <c r="B54" s="24"/>
      <c r="C54" s="25" t="s">
        <v>14</v>
      </c>
      <c r="D54" s="26" t="str">
        <f>D2</f>
        <v>EL122E</v>
      </c>
      <c r="E54" s="24"/>
      <c r="F54" s="24"/>
      <c r="G54" s="27"/>
      <c r="H54" s="28" t="s">
        <v>31</v>
      </c>
      <c r="I54" s="29"/>
      <c r="J54" s="29"/>
      <c r="K54" s="26" t="str">
        <f>K2</f>
        <v>RM C3095 - ER424</v>
      </c>
      <c r="L54" s="24"/>
      <c r="M54" s="24"/>
      <c r="N54" s="27"/>
    </row>
    <row r="55" spans="1:14" s="30" customFormat="1" ht="9.9499999999999993" customHeight="1" x14ac:dyDescent="0.25">
      <c r="A55" s="28" t="s">
        <v>4</v>
      </c>
      <c r="B55" s="29"/>
      <c r="C55" s="29"/>
      <c r="D55" s="26" t="str">
        <f t="shared" ref="D55:D61" si="0">D3</f>
        <v>Emergency</v>
      </c>
      <c r="E55" s="24"/>
      <c r="F55" s="24"/>
      <c r="G55" s="27"/>
      <c r="H55" s="28" t="s">
        <v>16</v>
      </c>
      <c r="I55" s="29"/>
      <c r="J55" s="29"/>
      <c r="K55" s="26" t="str">
        <f t="shared" ref="K55:K59" si="1">K3</f>
        <v>Square D</v>
      </c>
      <c r="L55" s="24"/>
      <c r="M55" s="24"/>
      <c r="N55" s="27"/>
    </row>
    <row r="56" spans="1:14" s="30" customFormat="1" ht="9.9499999999999993" customHeight="1" x14ac:dyDescent="0.25">
      <c r="A56" s="28" t="s">
        <v>5</v>
      </c>
      <c r="B56" s="29"/>
      <c r="C56" s="29"/>
      <c r="D56" s="26" t="str">
        <f t="shared" si="0"/>
        <v>120/208V</v>
      </c>
      <c r="E56" s="25"/>
      <c r="F56" s="24"/>
      <c r="G56" s="27"/>
      <c r="H56" s="28" t="s">
        <v>15</v>
      </c>
      <c r="I56" s="29"/>
      <c r="J56" s="29"/>
      <c r="K56" s="26" t="str">
        <f t="shared" si="1"/>
        <v>NQ</v>
      </c>
      <c r="L56" s="24"/>
      <c r="M56" s="24"/>
      <c r="N56" s="27"/>
    </row>
    <row r="57" spans="1:14" s="30" customFormat="1" ht="9.9499999999999993" customHeight="1" x14ac:dyDescent="0.25">
      <c r="A57" s="28" t="s">
        <v>7</v>
      </c>
      <c r="B57" s="29"/>
      <c r="C57" s="29"/>
      <c r="D57" s="26" t="str">
        <f t="shared" si="0"/>
        <v>3 Phase/ 4 Wire</v>
      </c>
      <c r="E57" s="24"/>
      <c r="F57" s="24"/>
      <c r="G57" s="27"/>
      <c r="H57" s="28" t="s">
        <v>19</v>
      </c>
      <c r="I57" s="29"/>
      <c r="J57" s="29"/>
      <c r="K57" s="26" t="str">
        <f t="shared" si="1"/>
        <v xml:space="preserve">Surface </v>
      </c>
      <c r="L57" s="24"/>
      <c r="M57" s="24"/>
      <c r="N57" s="27"/>
    </row>
    <row r="58" spans="1:14" s="30" customFormat="1" ht="9.9499999999999993" customHeight="1" x14ac:dyDescent="0.25">
      <c r="A58" s="28" t="s">
        <v>20</v>
      </c>
      <c r="B58" s="29"/>
      <c r="C58" s="29"/>
      <c r="D58" s="26" t="str">
        <f t="shared" si="0"/>
        <v>200A @ 208V</v>
      </c>
      <c r="E58" s="24"/>
      <c r="F58" s="24"/>
      <c r="G58" s="27"/>
      <c r="H58" s="28" t="s">
        <v>18</v>
      </c>
      <c r="I58" s="29"/>
      <c r="J58" s="29"/>
      <c r="K58" s="26" t="str">
        <f t="shared" si="1"/>
        <v>225A</v>
      </c>
      <c r="L58" s="24"/>
      <c r="M58" s="24"/>
      <c r="N58" s="27"/>
    </row>
    <row r="59" spans="1:14" s="30" customFormat="1" ht="9.9499999999999993" customHeight="1" x14ac:dyDescent="0.25">
      <c r="A59" s="28" t="s">
        <v>11</v>
      </c>
      <c r="B59" s="29"/>
      <c r="C59" s="29"/>
      <c r="D59" s="26" t="str">
        <f t="shared" si="0"/>
        <v>EL122 - RM C3095</v>
      </c>
      <c r="E59" s="31"/>
      <c r="F59" s="31"/>
      <c r="G59" s="27"/>
      <c r="H59" s="28" t="s">
        <v>17</v>
      </c>
      <c r="I59" s="29"/>
      <c r="J59" s="29"/>
      <c r="K59" s="26" t="str">
        <f t="shared" si="1"/>
        <v>Lugs</v>
      </c>
      <c r="L59" s="31"/>
      <c r="M59" s="31"/>
      <c r="N59" s="27"/>
    </row>
    <row r="60" spans="1:14" s="30" customFormat="1" ht="9.9499999999999993" customHeight="1" x14ac:dyDescent="0.25">
      <c r="A60" s="28" t="s">
        <v>32</v>
      </c>
      <c r="B60" s="29"/>
      <c r="C60" s="29"/>
      <c r="D60" s="26" t="str">
        <f t="shared" si="0"/>
        <v>14.39 Cal/cm²</v>
      </c>
      <c r="E60" s="24"/>
      <c r="F60" s="24"/>
      <c r="G60" s="27"/>
      <c r="H60" s="28"/>
      <c r="I60" s="29"/>
      <c r="J60" s="29"/>
      <c r="K60" s="24"/>
      <c r="L60" s="24"/>
      <c r="M60" s="24"/>
      <c r="N60" s="27"/>
    </row>
    <row r="61" spans="1:14" s="30" customFormat="1" ht="9.9499999999999993" customHeight="1" x14ac:dyDescent="0.25">
      <c r="A61" s="28" t="s">
        <v>8</v>
      </c>
      <c r="B61" s="29"/>
      <c r="C61" s="29"/>
      <c r="D61" s="26" t="str">
        <f t="shared" si="0"/>
        <v>??</v>
      </c>
      <c r="E61" s="24"/>
      <c r="F61" s="24"/>
      <c r="G61" s="27"/>
      <c r="H61" s="28"/>
      <c r="I61" s="29"/>
      <c r="J61" s="29"/>
      <c r="K61" s="24"/>
      <c r="L61" s="24"/>
      <c r="M61" s="24"/>
      <c r="N61" s="27"/>
    </row>
    <row r="62" spans="1:14" ht="4.5" customHeight="1" x14ac:dyDescent="0.3">
      <c r="A62" s="6"/>
      <c r="B62" s="7"/>
      <c r="C62" s="7"/>
      <c r="D62" s="7"/>
      <c r="E62" s="7"/>
      <c r="F62" s="7"/>
      <c r="G62" s="8"/>
      <c r="H62" s="6"/>
      <c r="I62" s="7"/>
      <c r="J62" s="7"/>
      <c r="K62" s="7"/>
      <c r="L62" s="7"/>
      <c r="M62" s="7"/>
      <c r="N62" s="8"/>
    </row>
    <row r="63" spans="1:14" ht="24.95" customHeight="1" x14ac:dyDescent="0.3">
      <c r="A63" s="9" t="s">
        <v>0</v>
      </c>
      <c r="B63" s="9" t="s">
        <v>22</v>
      </c>
      <c r="C63" s="10" t="s">
        <v>1</v>
      </c>
      <c r="D63" s="9" t="s">
        <v>25</v>
      </c>
      <c r="E63" s="9" t="s">
        <v>2</v>
      </c>
      <c r="F63" s="9" t="s">
        <v>21</v>
      </c>
      <c r="G63" s="9" t="s">
        <v>3</v>
      </c>
      <c r="H63" s="9" t="s">
        <v>0</v>
      </c>
      <c r="I63" s="9" t="s">
        <v>22</v>
      </c>
      <c r="J63" s="10" t="s">
        <v>1</v>
      </c>
      <c r="K63" s="9" t="s">
        <v>25</v>
      </c>
      <c r="L63" s="9" t="s">
        <v>13</v>
      </c>
      <c r="M63" s="9" t="s">
        <v>21</v>
      </c>
      <c r="N63" s="9" t="s">
        <v>3</v>
      </c>
    </row>
    <row r="64" spans="1:14" s="14" customFormat="1" ht="20.100000000000001" customHeight="1" x14ac:dyDescent="0.25">
      <c r="A64" s="11">
        <v>43</v>
      </c>
      <c r="B64" s="11"/>
      <c r="C64" s="12"/>
      <c r="D64" s="13"/>
      <c r="E64" s="13"/>
      <c r="F64" s="13"/>
      <c r="G64" s="13"/>
      <c r="H64" s="11">
        <v>44</v>
      </c>
      <c r="I64" s="11"/>
      <c r="J64" s="12"/>
      <c r="K64" s="13"/>
      <c r="L64" s="13"/>
      <c r="M64" s="13"/>
      <c r="N64" s="13"/>
    </row>
    <row r="65" spans="1:18" s="14" customFormat="1" ht="20.100000000000001" customHeight="1" x14ac:dyDescent="0.3">
      <c r="A65" s="11">
        <v>45</v>
      </c>
      <c r="B65" s="11"/>
      <c r="C65" s="12"/>
      <c r="D65" s="13"/>
      <c r="E65" s="13"/>
      <c r="F65" s="13"/>
      <c r="G65" s="13"/>
      <c r="H65" s="11">
        <v>46</v>
      </c>
      <c r="I65" s="11"/>
      <c r="J65" s="12"/>
      <c r="K65" s="13"/>
      <c r="L65" s="13"/>
      <c r="M65" s="13"/>
      <c r="N65" s="13"/>
      <c r="R65" s="4"/>
    </row>
    <row r="66" spans="1:18" s="14" customFormat="1" ht="20.100000000000001" customHeight="1" x14ac:dyDescent="0.25">
      <c r="A66" s="11">
        <v>47</v>
      </c>
      <c r="B66" s="11"/>
      <c r="C66" s="12"/>
      <c r="D66" s="13"/>
      <c r="E66" s="13"/>
      <c r="F66" s="13"/>
      <c r="G66" s="13"/>
      <c r="H66" s="11">
        <v>48</v>
      </c>
      <c r="I66" s="11"/>
      <c r="J66" s="12"/>
      <c r="K66" s="13"/>
      <c r="L66" s="13"/>
      <c r="M66" s="13"/>
      <c r="N66" s="13"/>
    </row>
    <row r="67" spans="1:18" s="14" customFormat="1" ht="20.100000000000001" customHeight="1" x14ac:dyDescent="0.25">
      <c r="A67" s="11">
        <v>49</v>
      </c>
      <c r="B67" s="11"/>
      <c r="C67" s="12"/>
      <c r="D67" s="13"/>
      <c r="E67" s="13"/>
      <c r="F67" s="13"/>
      <c r="G67" s="13"/>
      <c r="H67" s="11">
        <v>50</v>
      </c>
      <c r="I67" s="11"/>
      <c r="J67" s="12"/>
      <c r="K67" s="13"/>
      <c r="L67" s="13"/>
      <c r="M67" s="13"/>
      <c r="N67" s="13"/>
    </row>
    <row r="68" spans="1:18" s="14" customFormat="1" ht="20.100000000000001" customHeight="1" x14ac:dyDescent="0.25">
      <c r="A68" s="11">
        <v>51</v>
      </c>
      <c r="B68" s="11"/>
      <c r="C68" s="12"/>
      <c r="D68" s="13"/>
      <c r="E68" s="13"/>
      <c r="F68" s="13"/>
      <c r="G68" s="13"/>
      <c r="H68" s="11">
        <v>52</v>
      </c>
      <c r="I68" s="11"/>
      <c r="J68" s="12"/>
      <c r="K68" s="13"/>
      <c r="L68" s="13"/>
      <c r="M68" s="13"/>
      <c r="N68" s="13"/>
    </row>
    <row r="69" spans="1:18" s="14" customFormat="1" ht="20.100000000000001" customHeight="1" x14ac:dyDescent="0.25">
      <c r="A69" s="11">
        <v>53</v>
      </c>
      <c r="B69" s="11"/>
      <c r="C69" s="12"/>
      <c r="D69" s="13"/>
      <c r="E69" s="13"/>
      <c r="F69" s="13"/>
      <c r="G69" s="13"/>
      <c r="H69" s="11">
        <v>54</v>
      </c>
      <c r="I69" s="11"/>
      <c r="J69" s="12"/>
      <c r="K69" s="13"/>
      <c r="L69" s="13"/>
      <c r="M69" s="13"/>
      <c r="N69" s="13"/>
    </row>
    <row r="70" spans="1:18" s="14" customFormat="1" ht="20.100000000000001" customHeight="1" x14ac:dyDescent="0.25">
      <c r="A70" s="11">
        <v>55</v>
      </c>
      <c r="B70" s="11"/>
      <c r="C70" s="12"/>
      <c r="D70" s="13"/>
      <c r="E70" s="13"/>
      <c r="F70" s="13"/>
      <c r="G70" s="13"/>
      <c r="H70" s="11">
        <v>56</v>
      </c>
      <c r="I70" s="11"/>
      <c r="J70" s="12"/>
      <c r="K70" s="13"/>
      <c r="L70" s="13"/>
      <c r="M70" s="13"/>
      <c r="N70" s="13"/>
    </row>
    <row r="71" spans="1:18" s="14" customFormat="1" ht="20.100000000000001" customHeight="1" x14ac:dyDescent="0.25">
      <c r="A71" s="11">
        <v>57</v>
      </c>
      <c r="B71" s="11"/>
      <c r="C71" s="12"/>
      <c r="D71" s="13"/>
      <c r="E71" s="13"/>
      <c r="F71" s="13"/>
      <c r="G71" s="13"/>
      <c r="H71" s="11">
        <v>58</v>
      </c>
      <c r="I71" s="11"/>
      <c r="J71" s="12"/>
      <c r="K71" s="13"/>
      <c r="L71" s="13"/>
      <c r="M71" s="13"/>
      <c r="N71" s="13"/>
    </row>
    <row r="72" spans="1:18" s="14" customFormat="1" ht="20.100000000000001" customHeight="1" x14ac:dyDescent="0.25">
      <c r="A72" s="11">
        <v>59</v>
      </c>
      <c r="B72" s="11"/>
      <c r="C72" s="12"/>
      <c r="D72" s="13"/>
      <c r="E72" s="13"/>
      <c r="F72" s="13"/>
      <c r="G72" s="13"/>
      <c r="H72" s="11">
        <v>60</v>
      </c>
      <c r="I72" s="11"/>
      <c r="J72" s="12"/>
      <c r="K72" s="13"/>
      <c r="L72" s="13"/>
      <c r="M72" s="13"/>
      <c r="N72" s="13"/>
    </row>
    <row r="73" spans="1:18" s="14" customFormat="1" ht="20.100000000000001" customHeight="1" x14ac:dyDescent="0.25">
      <c r="A73" s="11">
        <v>61</v>
      </c>
      <c r="B73" s="11"/>
      <c r="C73" s="12"/>
      <c r="D73" s="13"/>
      <c r="E73" s="13"/>
      <c r="F73" s="13"/>
      <c r="G73" s="13"/>
      <c r="H73" s="11">
        <v>62</v>
      </c>
      <c r="I73" s="11"/>
      <c r="J73" s="12"/>
      <c r="K73" s="13"/>
      <c r="L73" s="13"/>
      <c r="M73" s="13"/>
      <c r="N73" s="13"/>
    </row>
    <row r="74" spans="1:18" s="14" customFormat="1" ht="20.100000000000001" customHeight="1" x14ac:dyDescent="0.25">
      <c r="A74" s="11">
        <v>63</v>
      </c>
      <c r="B74" s="11"/>
      <c r="C74" s="12"/>
      <c r="D74" s="13"/>
      <c r="E74" s="13"/>
      <c r="F74" s="13"/>
      <c r="G74" s="13"/>
      <c r="H74" s="11">
        <v>64</v>
      </c>
      <c r="I74" s="11"/>
      <c r="J74" s="12"/>
      <c r="K74" s="13"/>
      <c r="L74" s="13"/>
      <c r="M74" s="13"/>
      <c r="N74" s="13"/>
    </row>
    <row r="75" spans="1:18" s="14" customFormat="1" ht="20.100000000000001" customHeight="1" x14ac:dyDescent="0.25">
      <c r="A75" s="11">
        <v>65</v>
      </c>
      <c r="B75" s="11"/>
      <c r="C75" s="12"/>
      <c r="D75" s="13"/>
      <c r="E75" s="13"/>
      <c r="F75" s="13"/>
      <c r="G75" s="13"/>
      <c r="H75" s="11">
        <v>66</v>
      </c>
      <c r="I75" s="11"/>
      <c r="J75" s="12"/>
      <c r="K75" s="13"/>
      <c r="L75" s="13"/>
      <c r="M75" s="13"/>
      <c r="N75" s="13"/>
    </row>
    <row r="76" spans="1:18" s="14" customFormat="1" ht="20.100000000000001" customHeight="1" x14ac:dyDescent="0.25">
      <c r="A76" s="11">
        <v>67</v>
      </c>
      <c r="B76" s="11"/>
      <c r="C76" s="12"/>
      <c r="D76" s="13"/>
      <c r="E76" s="13"/>
      <c r="F76" s="13"/>
      <c r="G76" s="13"/>
      <c r="H76" s="11">
        <v>68</v>
      </c>
      <c r="I76" s="11"/>
      <c r="J76" s="12"/>
      <c r="K76" s="13"/>
      <c r="L76" s="13"/>
      <c r="M76" s="13"/>
      <c r="N76" s="13"/>
    </row>
    <row r="77" spans="1:18" s="14" customFormat="1" ht="20.100000000000001" customHeight="1" x14ac:dyDescent="0.25">
      <c r="A77" s="11">
        <v>69</v>
      </c>
      <c r="B77" s="11"/>
      <c r="C77" s="12"/>
      <c r="D77" s="13"/>
      <c r="E77" s="13"/>
      <c r="F77" s="13"/>
      <c r="G77" s="13"/>
      <c r="H77" s="11">
        <v>70</v>
      </c>
      <c r="I77" s="11"/>
      <c r="J77" s="12"/>
      <c r="K77" s="13"/>
      <c r="L77" s="13"/>
      <c r="M77" s="13"/>
      <c r="N77" s="13"/>
    </row>
    <row r="78" spans="1:18" s="14" customFormat="1" ht="20.100000000000001" customHeight="1" x14ac:dyDescent="0.25">
      <c r="A78" s="11">
        <v>71</v>
      </c>
      <c r="B78" s="11"/>
      <c r="C78" s="12"/>
      <c r="D78" s="13"/>
      <c r="E78" s="13"/>
      <c r="F78" s="13"/>
      <c r="G78" s="13"/>
      <c r="H78" s="11">
        <v>72</v>
      </c>
      <c r="I78" s="11"/>
      <c r="J78" s="12"/>
      <c r="K78" s="13"/>
      <c r="L78" s="13"/>
      <c r="M78" s="13"/>
      <c r="N78" s="13"/>
    </row>
    <row r="79" spans="1:18" s="14" customFormat="1" ht="20.100000000000001" customHeight="1" x14ac:dyDescent="0.25">
      <c r="A79" s="11">
        <v>73</v>
      </c>
      <c r="B79" s="11"/>
      <c r="C79" s="12"/>
      <c r="D79" s="13"/>
      <c r="E79" s="13"/>
      <c r="F79" s="13"/>
      <c r="G79" s="13"/>
      <c r="H79" s="11">
        <v>74</v>
      </c>
      <c r="I79" s="11"/>
      <c r="J79" s="12"/>
      <c r="K79" s="13"/>
      <c r="L79" s="13"/>
      <c r="M79" s="13"/>
      <c r="N79" s="13"/>
    </row>
    <row r="80" spans="1:18" s="14" customFormat="1" ht="20.100000000000001" customHeight="1" x14ac:dyDescent="0.25">
      <c r="A80" s="11">
        <v>75</v>
      </c>
      <c r="B80" s="11"/>
      <c r="C80" s="12"/>
      <c r="D80" s="13"/>
      <c r="E80" s="13"/>
      <c r="F80" s="13"/>
      <c r="G80" s="13"/>
      <c r="H80" s="11">
        <v>76</v>
      </c>
      <c r="I80" s="11"/>
      <c r="J80" s="12"/>
      <c r="K80" s="13"/>
      <c r="L80" s="13"/>
      <c r="M80" s="13"/>
      <c r="N80" s="13"/>
    </row>
    <row r="81" spans="1:14" s="14" customFormat="1" ht="20.100000000000001" customHeight="1" x14ac:dyDescent="0.25">
      <c r="A81" s="11">
        <v>77</v>
      </c>
      <c r="B81" s="11"/>
      <c r="C81" s="12"/>
      <c r="D81" s="13"/>
      <c r="E81" s="13"/>
      <c r="F81" s="13"/>
      <c r="G81" s="13"/>
      <c r="H81" s="11">
        <v>78</v>
      </c>
      <c r="I81" s="11"/>
      <c r="J81" s="12"/>
      <c r="K81" s="13"/>
      <c r="L81" s="13"/>
      <c r="M81" s="13"/>
      <c r="N81" s="13"/>
    </row>
    <row r="82" spans="1:14" s="14" customFormat="1" ht="20.100000000000001" customHeight="1" x14ac:dyDescent="0.25">
      <c r="A82" s="11">
        <v>79</v>
      </c>
      <c r="B82" s="11"/>
      <c r="C82" s="12"/>
      <c r="D82" s="13"/>
      <c r="E82" s="13"/>
      <c r="F82" s="13"/>
      <c r="G82" s="13"/>
      <c r="H82" s="11">
        <v>80</v>
      </c>
      <c r="I82" s="11"/>
      <c r="J82" s="12"/>
      <c r="K82" s="13"/>
      <c r="L82" s="13"/>
      <c r="M82" s="13"/>
      <c r="N82" s="13"/>
    </row>
    <row r="83" spans="1:14" s="14" customFormat="1" ht="20.100000000000001" customHeight="1" x14ac:dyDescent="0.25">
      <c r="A83" s="11">
        <v>81</v>
      </c>
      <c r="B83" s="11"/>
      <c r="C83" s="12"/>
      <c r="D83" s="13"/>
      <c r="E83" s="13"/>
      <c r="F83" s="13"/>
      <c r="G83" s="13"/>
      <c r="H83" s="11">
        <v>82</v>
      </c>
      <c r="I83" s="11"/>
      <c r="J83" s="12"/>
      <c r="K83" s="13"/>
      <c r="L83" s="13"/>
      <c r="M83" s="13"/>
      <c r="N83" s="13"/>
    </row>
    <row r="84" spans="1:14" s="14" customFormat="1" ht="20.100000000000001" customHeight="1" x14ac:dyDescent="0.25">
      <c r="A84" s="11">
        <v>83</v>
      </c>
      <c r="B84" s="11"/>
      <c r="C84" s="12"/>
      <c r="D84" s="13"/>
      <c r="E84" s="13"/>
      <c r="F84" s="13"/>
      <c r="G84" s="13"/>
      <c r="H84" s="11">
        <v>84</v>
      </c>
      <c r="I84" s="11"/>
      <c r="J84" s="12"/>
      <c r="K84" s="13"/>
      <c r="L84" s="13"/>
      <c r="M84" s="13"/>
      <c r="N84" s="13"/>
    </row>
    <row r="85" spans="1:14" ht="5.0999999999999996" customHeight="1" x14ac:dyDescent="0.3">
      <c r="A85" s="18"/>
      <c r="B85" s="19"/>
      <c r="C85" s="19"/>
      <c r="D85" s="19"/>
      <c r="E85" s="19"/>
      <c r="F85" s="19"/>
      <c r="G85" s="20"/>
      <c r="H85" s="18"/>
      <c r="I85" s="19"/>
      <c r="J85" s="19"/>
      <c r="K85" s="19"/>
      <c r="L85" s="19"/>
      <c r="M85" s="19"/>
      <c r="N85" s="20"/>
    </row>
    <row r="86" spans="1:14" s="30" customFormat="1" ht="9.9499999999999993" customHeight="1" x14ac:dyDescent="0.25">
      <c r="A86" s="23"/>
      <c r="B86" s="24"/>
      <c r="C86" s="32" t="s">
        <v>46</v>
      </c>
      <c r="D86" s="24"/>
      <c r="E86" s="24"/>
      <c r="F86" s="24"/>
      <c r="G86" s="27"/>
      <c r="H86" s="23" t="s">
        <v>27</v>
      </c>
      <c r="I86" s="24"/>
      <c r="J86" s="24"/>
      <c r="K86" s="33">
        <f>SUM(K15,K12,K18,K21,K24,K27,K30,D12,D15,D18,D21,D24,D27,D30)+SUM(K67,K64,K70,K73,K76,K79,K82,D64,D67,D70,D73,D76,D79,D82)</f>
        <v>0</v>
      </c>
      <c r="L86" s="24" t="s">
        <v>26</v>
      </c>
      <c r="M86" s="24"/>
      <c r="N86" s="27"/>
    </row>
    <row r="87" spans="1:14" s="30" customFormat="1" ht="9.9499999999999993" customHeight="1" x14ac:dyDescent="0.25">
      <c r="A87" s="23"/>
      <c r="B87" s="24"/>
      <c r="C87" s="24" t="s">
        <v>10</v>
      </c>
      <c r="D87" s="24"/>
      <c r="E87" s="24"/>
      <c r="F87" s="24"/>
      <c r="G87" s="27"/>
      <c r="H87" s="23" t="s">
        <v>28</v>
      </c>
      <c r="I87" s="24"/>
      <c r="J87" s="24"/>
      <c r="K87" s="33">
        <f>SUM(K68,K65,K71,K74,K77,K80,K83,D65,D68,D71,D74,D77,D80,D83)+SUM(K16,K13,K19,K22,K25,K28,K31,D13,D16,D19,D22,D25,D28,D31)</f>
        <v>0</v>
      </c>
      <c r="L87" s="24" t="s">
        <v>26</v>
      </c>
      <c r="M87" s="24"/>
      <c r="N87" s="27"/>
    </row>
    <row r="88" spans="1:14" s="30" customFormat="1" ht="9.9499999999999993" customHeight="1" x14ac:dyDescent="0.25">
      <c r="A88" s="23"/>
      <c r="B88" s="24"/>
      <c r="C88" s="24" t="s">
        <v>23</v>
      </c>
      <c r="D88" s="34">
        <f>D36</f>
        <v>0</v>
      </c>
      <c r="E88" s="24"/>
      <c r="F88" s="24"/>
      <c r="G88" s="27"/>
      <c r="H88" s="23" t="s">
        <v>29</v>
      </c>
      <c r="I88" s="24"/>
      <c r="J88" s="24"/>
      <c r="K88" s="33">
        <f>SUM(K17,K14,K20,K23,K26,K29,K32,D14,D17,D20,D23,D26,D29,D32)+SUM(K69,K66,K72,K75,K78,K81,K84,D66,D69,D72,D75,D78,D81,D84)</f>
        <v>0</v>
      </c>
      <c r="L88" s="24" t="s">
        <v>26</v>
      </c>
      <c r="M88" s="24"/>
      <c r="N88" s="27"/>
    </row>
    <row r="89" spans="1:14" s="30" customFormat="1" ht="9.9499999999999993" customHeight="1" x14ac:dyDescent="0.25">
      <c r="A89" s="23"/>
      <c r="B89" s="24"/>
      <c r="C89" s="35" t="s">
        <v>12</v>
      </c>
      <c r="D89" s="36">
        <f>D37</f>
        <v>0</v>
      </c>
      <c r="E89" s="36"/>
      <c r="F89" s="36"/>
      <c r="G89" s="27"/>
      <c r="H89" s="23"/>
      <c r="I89" s="24"/>
      <c r="J89" s="24"/>
      <c r="K89" s="24"/>
      <c r="L89" s="24"/>
      <c r="M89" s="24"/>
      <c r="N89" s="27"/>
    </row>
    <row r="90" spans="1:14" s="30" customFormat="1" ht="9.9499999999999993" customHeight="1" x14ac:dyDescent="0.25">
      <c r="A90" s="23"/>
      <c r="B90" s="24"/>
      <c r="C90" s="24" t="s">
        <v>33</v>
      </c>
      <c r="D90" s="41">
        <f>D38</f>
        <v>0</v>
      </c>
      <c r="E90" s="38"/>
      <c r="F90" s="38"/>
      <c r="G90" s="27"/>
      <c r="H90" s="23" t="s">
        <v>9</v>
      </c>
      <c r="I90" s="24"/>
      <c r="J90" s="24"/>
      <c r="K90" s="39">
        <f>IF(D4="120/208V", SUM(K86:K88)/(3*120), IF(D4="347/600V", SUM(K86:K88)/(3*347), "N/A"))</f>
        <v>0</v>
      </c>
      <c r="L90" s="40" t="s">
        <v>24</v>
      </c>
      <c r="M90" s="40"/>
      <c r="N90" s="27"/>
    </row>
    <row r="91" spans="1:14" ht="5.0999999999999996" customHeight="1" x14ac:dyDescent="0.3">
      <c r="A91" s="6"/>
      <c r="B91" s="7"/>
      <c r="C91" s="7"/>
      <c r="D91" s="7"/>
      <c r="E91" s="7"/>
      <c r="F91" s="7"/>
      <c r="G91" s="8"/>
      <c r="H91" s="6"/>
      <c r="I91" s="7"/>
      <c r="J91" s="7"/>
      <c r="K91" s="7"/>
      <c r="L91" s="7"/>
      <c r="M91" s="7"/>
      <c r="N91" s="8"/>
    </row>
  </sheetData>
  <mergeCells count="32">
    <mergeCell ref="A5:C5"/>
    <mergeCell ref="H5:J5"/>
    <mergeCell ref="H2:J2"/>
    <mergeCell ref="A3:C3"/>
    <mergeCell ref="H3:J3"/>
    <mergeCell ref="A4:C4"/>
    <mergeCell ref="H4:J4"/>
    <mergeCell ref="A6:C6"/>
    <mergeCell ref="H6:J6"/>
    <mergeCell ref="A7:C7"/>
    <mergeCell ref="H7:J7"/>
    <mergeCell ref="A8:C8"/>
    <mergeCell ref="H8:J8"/>
    <mergeCell ref="A9:C9"/>
    <mergeCell ref="H9:J9"/>
    <mergeCell ref="D37:F37"/>
    <mergeCell ref="H54:J54"/>
    <mergeCell ref="A55:C55"/>
    <mergeCell ref="H55:J55"/>
    <mergeCell ref="A56:C56"/>
    <mergeCell ref="H56:J56"/>
    <mergeCell ref="A57:C57"/>
    <mergeCell ref="H57:J57"/>
    <mergeCell ref="A58:C58"/>
    <mergeCell ref="H58:J58"/>
    <mergeCell ref="D89:F89"/>
    <mergeCell ref="A59:C59"/>
    <mergeCell ref="H59:J59"/>
    <mergeCell ref="A60:C60"/>
    <mergeCell ref="H60:J60"/>
    <mergeCell ref="A61:C61"/>
    <mergeCell ref="H61:J61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Panel Schedule 42 Cir</vt:lpstr>
      <vt:lpstr>Panel Schedule 84 Cir</vt:lpstr>
    </vt:vector>
  </TitlesOfParts>
  <Company>YVR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Kenji Okada</dc:creator>
  <cp:lastModifiedBy>Kenji Okada</cp:lastModifiedBy>
  <cp:lastPrinted>2016-03-22T15:41:43Z</cp:lastPrinted>
  <dcterms:created xsi:type="dcterms:W3CDTF">2015-09-30T15:43:19Z</dcterms:created>
  <dcterms:modified xsi:type="dcterms:W3CDTF">2016-10-06T20:39:20Z</dcterms:modified>
</cp:coreProperties>
</file>